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<sst xmlns="http://schemas.openxmlformats.org/spreadsheetml/2006/main" count="64" uniqueCount="58">
  <si>
    <t xml:space="preserve">Наименование </t>
  </si>
  <si>
    <t>Тип</t>
  </si>
  <si>
    <t>Мощн</t>
  </si>
  <si>
    <t>котельной</t>
  </si>
  <si>
    <t>котлов</t>
  </si>
  <si>
    <t>КСУВ-40</t>
  </si>
  <si>
    <t>Факел-Г</t>
  </si>
  <si>
    <t>Хопер-63</t>
  </si>
  <si>
    <t>КСУВ-300</t>
  </si>
  <si>
    <t>№</t>
  </si>
  <si>
    <t>п/п</t>
  </si>
  <si>
    <t>Итого установл.</t>
  </si>
  <si>
    <t>Кол-во</t>
  </si>
  <si>
    <t>Газовые котельные</t>
  </si>
  <si>
    <t>Котельная №4 (Узел электросвязи)</t>
  </si>
  <si>
    <t>Котельная №5 (Педколледж)</t>
  </si>
  <si>
    <t>Данные о количестве котельных и  установленной производительности</t>
  </si>
  <si>
    <t>"Ростов-2"</t>
  </si>
  <si>
    <t>"'Ростов-1"</t>
  </si>
  <si>
    <t>котлоагрегатов на котельных МУП "Гарант" г. Константиновска Ростовской обл.</t>
  </si>
  <si>
    <t>КСУВ-150</t>
  </si>
  <si>
    <t>котла,
Гкал/час</t>
  </si>
  <si>
    <t>мощность на 
котельной, Гкал/час</t>
  </si>
  <si>
    <t>Директор МУП "Гарант"                                      Л.Г. Обожда</t>
  </si>
  <si>
    <t xml:space="preserve">Итого по предприятию </t>
  </si>
  <si>
    <t>КСВ-100</t>
  </si>
  <si>
    <t>Хопер-100</t>
  </si>
  <si>
    <t>КВа-0,36</t>
  </si>
  <si>
    <t>Исполнитель: Инж. ПТО  Б.Ф.Князева</t>
  </si>
  <si>
    <t>RS-F300</t>
  </si>
  <si>
    <t>REX 15</t>
  </si>
  <si>
    <t xml:space="preserve">Присоединенная тепловая нагрузкаГкал/час </t>
  </si>
  <si>
    <t>АОГВ "Люкс"</t>
  </si>
  <si>
    <t>КСУВ-500</t>
  </si>
  <si>
    <t>КВа-0,2</t>
  </si>
  <si>
    <t>на 2017 год</t>
  </si>
  <si>
    <t>Grizli-150</t>
  </si>
  <si>
    <t>Наличие резервной мощности , Гкал/час</t>
  </si>
  <si>
    <t>* Котельная приобъектного строительства</t>
  </si>
  <si>
    <t>Котельная №1 (ФТО)*</t>
  </si>
  <si>
    <t>Котельная №2 (Золотой Ключик)*</t>
  </si>
  <si>
    <t>Котельная №3 (Сельхозтехникум)*</t>
  </si>
  <si>
    <t>Котельная №7 (х. Ведерников)*</t>
  </si>
  <si>
    <t>Котельная №6 (ЦРБ)*</t>
  </si>
  <si>
    <t>Котельная №8 (Николаевская СОШ)*</t>
  </si>
  <si>
    <t>Котельная №9 (СОШ №2)*</t>
  </si>
  <si>
    <t>Котельн.№11(Д/с "Березка")*</t>
  </si>
  <si>
    <t>Котельная №13 (ДШИ)*</t>
  </si>
  <si>
    <t>Котельн №12(Общ.№38, пос. КГУ-1)*</t>
  </si>
  <si>
    <t>Котельная №14 (КСШ №1)*</t>
  </si>
  <si>
    <t>Котельная №15 (Д/с "Солнышко")*</t>
  </si>
  <si>
    <t>Котельная №16 (ЦСО)*</t>
  </si>
  <si>
    <t>Котельная №17 (Администрация)*</t>
  </si>
  <si>
    <t>Котельная №18 (Виноградинка)*</t>
  </si>
  <si>
    <t>Котельная №19(Богоявленская СОШ)*</t>
  </si>
  <si>
    <t>Котельная №20(Школа-интернат)*</t>
  </si>
  <si>
    <t>Котельная №21 (Михайловская ООШ)*</t>
  </si>
  <si>
    <t>Котельная №22(Д/с "Теремок")*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</si>
</sst>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E+00"/>
    <numFmt numFmtId="167" formatCode="0.000E+00"/>
    <numFmt numFmtId="168" formatCode="0.0000E+00"/>
    <numFmt numFmtId="169" formatCode="0.00000E+00"/>
    <numFmt numFmtId="170" formatCode="0.000000E+00"/>
    <numFmt numFmtId="171" formatCode="0.0000000E+00"/>
    <numFmt numFmtId="172" formatCode="0.00000000E+00"/>
    <numFmt numFmtId="173" formatCode="0.00000"/>
    <numFmt numFmtId="174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4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 quotePrefix="1">
      <alignment horizontal="center"/>
    </xf>
    <xf numFmtId="164" fontId="0" fillId="0" borderId="13" xfId="0" applyNumberFormat="1" applyBorder="1" applyAlignment="1">
      <alignment/>
    </xf>
    <xf numFmtId="174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74" fontId="0" fillId="0" borderId="17" xfId="0" applyNumberFormat="1" applyBorder="1" applyAlignment="1">
      <alignment/>
    </xf>
    <xf numFmtId="174" fontId="1" fillId="0" borderId="17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625" style="0" customWidth="1"/>
    <col min="2" max="2" width="34.25390625" style="0" customWidth="1"/>
    <col min="3" max="3" width="13.375" style="0" customWidth="1"/>
    <col min="5" max="5" width="7.875" style="0" customWidth="1"/>
    <col min="6" max="6" width="14.00390625" style="0" customWidth="1"/>
    <col min="7" max="7" width="12.375" style="0" customWidth="1"/>
    <col min="8" max="8" width="11.625" style="0" customWidth="1"/>
  </cols>
  <sheetData>
    <row r="1" ht="0.75" customHeight="1"/>
    <row r="2" spans="2:6" ht="12.75">
      <c r="B2" s="39" t="s">
        <v>16</v>
      </c>
      <c r="C2" s="39"/>
      <c r="D2" s="39"/>
      <c r="E2" s="39"/>
      <c r="F2" s="39"/>
    </row>
    <row r="3" spans="2:6" ht="12.75">
      <c r="B3" s="39" t="s">
        <v>19</v>
      </c>
      <c r="C3" s="39"/>
      <c r="D3" s="39"/>
      <c r="E3" s="39"/>
      <c r="F3" s="39"/>
    </row>
    <row r="4" spans="2:6" ht="12.75">
      <c r="B4" s="39" t="s">
        <v>35</v>
      </c>
      <c r="C4" s="39"/>
      <c r="D4" s="39"/>
      <c r="E4" s="39"/>
      <c r="F4" s="39"/>
    </row>
    <row r="5" spans="2:5" ht="7.5" customHeight="1" thickBot="1">
      <c r="B5" s="2"/>
      <c r="C5" s="1"/>
      <c r="E5" s="1"/>
    </row>
    <row r="6" spans="2:5" ht="13.5" hidden="1" thickBot="1">
      <c r="B6" s="2"/>
      <c r="C6" s="1"/>
      <c r="E6" s="1"/>
    </row>
    <row r="7" spans="1:8" ht="12.75">
      <c r="A7" s="12" t="s">
        <v>9</v>
      </c>
      <c r="B7" s="3" t="s">
        <v>0</v>
      </c>
      <c r="C7" s="3" t="s">
        <v>1</v>
      </c>
      <c r="D7" s="3" t="s">
        <v>2</v>
      </c>
      <c r="E7" s="3" t="s">
        <v>12</v>
      </c>
      <c r="F7" s="24" t="s">
        <v>11</v>
      </c>
      <c r="G7" s="40" t="s">
        <v>31</v>
      </c>
      <c r="H7" s="36" t="s">
        <v>37</v>
      </c>
    </row>
    <row r="8" spans="1:8" ht="51" customHeight="1" thickBot="1">
      <c r="A8" s="13" t="s">
        <v>10</v>
      </c>
      <c r="B8" s="4" t="s">
        <v>3</v>
      </c>
      <c r="C8" s="4" t="s">
        <v>4</v>
      </c>
      <c r="D8" s="15" t="s">
        <v>21</v>
      </c>
      <c r="E8" s="4" t="s">
        <v>4</v>
      </c>
      <c r="F8" s="25" t="s">
        <v>22</v>
      </c>
      <c r="G8" s="41"/>
      <c r="H8" s="37"/>
    </row>
    <row r="9" spans="1:8" ht="12.75" hidden="1">
      <c r="A9" s="5"/>
      <c r="B9" s="14"/>
      <c r="C9" s="14"/>
      <c r="D9" s="14"/>
      <c r="E9" s="14"/>
      <c r="F9" s="26"/>
      <c r="G9" s="26"/>
      <c r="H9" s="6"/>
    </row>
    <row r="10" spans="1:8" ht="15.75" customHeight="1">
      <c r="A10" s="6"/>
      <c r="B10" s="8" t="s">
        <v>13</v>
      </c>
      <c r="C10" s="7"/>
      <c r="D10" s="7"/>
      <c r="E10" s="7"/>
      <c r="F10" s="27"/>
      <c r="G10" s="27"/>
      <c r="H10" s="6"/>
    </row>
    <row r="11" spans="1:8" ht="17.25" customHeight="1">
      <c r="A11" s="6">
        <v>1</v>
      </c>
      <c r="B11" s="6" t="s">
        <v>39</v>
      </c>
      <c r="C11" s="7" t="s">
        <v>26</v>
      </c>
      <c r="D11" s="21">
        <v>0.068</v>
      </c>
      <c r="E11" s="7">
        <v>2</v>
      </c>
      <c r="F11" s="6">
        <f>D11*E11</f>
        <v>0.136</v>
      </c>
      <c r="G11" s="32">
        <v>0.116528</v>
      </c>
      <c r="H11" s="28">
        <f>F11-G11</f>
        <v>0.019472000000000003</v>
      </c>
    </row>
    <row r="12" spans="1:8" ht="17.25" customHeight="1">
      <c r="A12" s="6">
        <v>2</v>
      </c>
      <c r="B12" s="6" t="s">
        <v>40</v>
      </c>
      <c r="C12" s="7" t="s">
        <v>5</v>
      </c>
      <c r="D12" s="29">
        <v>0.044</v>
      </c>
      <c r="E12" s="7">
        <v>3</v>
      </c>
      <c r="F12" s="31">
        <f>D12*E12</f>
        <v>0.132</v>
      </c>
      <c r="G12" s="33">
        <v>0.128361</v>
      </c>
      <c r="H12" s="31">
        <f aca="true" t="shared" si="0" ref="H12:H32">F12-G12</f>
        <v>0.0036390000000000033</v>
      </c>
    </row>
    <row r="13" spans="1:8" ht="13.5" customHeight="1">
      <c r="A13" s="6">
        <v>3</v>
      </c>
      <c r="B13" s="6" t="s">
        <v>41</v>
      </c>
      <c r="C13" s="7" t="s">
        <v>27</v>
      </c>
      <c r="D13" s="7">
        <v>0.36</v>
      </c>
      <c r="E13" s="7">
        <v>2</v>
      </c>
      <c r="F13" s="6">
        <f>D13*E13</f>
        <v>0.72</v>
      </c>
      <c r="G13" s="32">
        <v>0.709246</v>
      </c>
      <c r="H13" s="28">
        <f t="shared" si="0"/>
        <v>0.01075399999999993</v>
      </c>
    </row>
    <row r="14" spans="1:8" ht="15" customHeight="1">
      <c r="A14" s="6">
        <v>4</v>
      </c>
      <c r="B14" s="6" t="s">
        <v>14</v>
      </c>
      <c r="C14" s="7" t="s">
        <v>6</v>
      </c>
      <c r="D14" s="9">
        <v>0.86</v>
      </c>
      <c r="E14" s="7">
        <v>2</v>
      </c>
      <c r="F14" s="6">
        <f aca="true" t="shared" si="1" ref="F14:F31">D14*E14</f>
        <v>1.72</v>
      </c>
      <c r="G14" s="32">
        <v>1.179803</v>
      </c>
      <c r="H14" s="28">
        <f t="shared" si="0"/>
        <v>0.540197</v>
      </c>
    </row>
    <row r="15" spans="1:8" ht="15.75" customHeight="1">
      <c r="A15" s="6">
        <v>5</v>
      </c>
      <c r="B15" s="6" t="s">
        <v>15</v>
      </c>
      <c r="C15" s="9" t="s">
        <v>17</v>
      </c>
      <c r="D15" s="30">
        <v>0.668</v>
      </c>
      <c r="E15" s="7">
        <v>2</v>
      </c>
      <c r="F15" s="6">
        <f t="shared" si="1"/>
        <v>1.336</v>
      </c>
      <c r="G15" s="32">
        <v>0.760715</v>
      </c>
      <c r="H15" s="28">
        <f t="shared" si="0"/>
        <v>0.575285</v>
      </c>
    </row>
    <row r="16" spans="1:8" ht="16.5" customHeight="1">
      <c r="A16" s="6">
        <v>6</v>
      </c>
      <c r="B16" s="6" t="s">
        <v>43</v>
      </c>
      <c r="C16" s="7" t="s">
        <v>18</v>
      </c>
      <c r="D16" s="9">
        <v>0.56</v>
      </c>
      <c r="E16" s="7">
        <v>2</v>
      </c>
      <c r="F16" s="6">
        <f t="shared" si="1"/>
        <v>1.12</v>
      </c>
      <c r="G16" s="32">
        <v>0.769613</v>
      </c>
      <c r="H16" s="28">
        <f t="shared" si="0"/>
        <v>0.3503870000000001</v>
      </c>
    </row>
    <row r="17" spans="1:8" ht="13.5" customHeight="1">
      <c r="A17" s="6">
        <v>7</v>
      </c>
      <c r="B17" s="6" t="s">
        <v>42</v>
      </c>
      <c r="C17" s="7" t="s">
        <v>29</v>
      </c>
      <c r="D17" s="21">
        <v>0.258</v>
      </c>
      <c r="E17" s="7">
        <v>2</v>
      </c>
      <c r="F17" s="31">
        <f t="shared" si="1"/>
        <v>0.516</v>
      </c>
      <c r="G17" s="32">
        <v>0.283979</v>
      </c>
      <c r="H17" s="28">
        <f t="shared" si="0"/>
        <v>0.23202100000000003</v>
      </c>
    </row>
    <row r="18" spans="1:8" ht="15.75" customHeight="1">
      <c r="A18" s="6">
        <v>8</v>
      </c>
      <c r="B18" s="6" t="s">
        <v>44</v>
      </c>
      <c r="C18" s="7" t="s">
        <v>20</v>
      </c>
      <c r="D18" s="7">
        <v>0.129</v>
      </c>
      <c r="E18" s="7">
        <v>2</v>
      </c>
      <c r="F18" s="6">
        <f t="shared" si="1"/>
        <v>0.258</v>
      </c>
      <c r="G18" s="32">
        <v>0.172658</v>
      </c>
      <c r="H18" s="28">
        <f t="shared" si="0"/>
        <v>0.085342</v>
      </c>
    </row>
    <row r="19" spans="1:8" ht="15.75" customHeight="1">
      <c r="A19" s="6">
        <v>9</v>
      </c>
      <c r="B19" s="10" t="s">
        <v>45</v>
      </c>
      <c r="C19" s="7" t="s">
        <v>29</v>
      </c>
      <c r="D19" s="21">
        <v>0.258</v>
      </c>
      <c r="E19" s="7">
        <v>2</v>
      </c>
      <c r="F19" s="31">
        <f t="shared" si="1"/>
        <v>0.516</v>
      </c>
      <c r="G19" s="32">
        <v>0.32971</v>
      </c>
      <c r="H19" s="28">
        <f t="shared" si="0"/>
        <v>0.18629</v>
      </c>
    </row>
    <row r="20" spans="1:8" ht="15" customHeight="1">
      <c r="A20" s="6">
        <v>10</v>
      </c>
      <c r="B20" s="10" t="s">
        <v>46</v>
      </c>
      <c r="C20" s="7" t="s">
        <v>7</v>
      </c>
      <c r="D20" s="7">
        <v>0.054</v>
      </c>
      <c r="E20" s="7">
        <v>2</v>
      </c>
      <c r="F20" s="6">
        <f t="shared" si="1"/>
        <v>0.108</v>
      </c>
      <c r="G20" s="32">
        <v>0.079574</v>
      </c>
      <c r="H20" s="28">
        <f t="shared" si="0"/>
        <v>0.028425999999999993</v>
      </c>
    </row>
    <row r="21" spans="1:8" ht="16.5" customHeight="1">
      <c r="A21" s="6">
        <v>11</v>
      </c>
      <c r="B21" s="10" t="s">
        <v>48</v>
      </c>
      <c r="C21" s="7" t="s">
        <v>8</v>
      </c>
      <c r="D21" s="7">
        <v>0.258</v>
      </c>
      <c r="E21" s="7">
        <v>2</v>
      </c>
      <c r="F21" s="6">
        <f t="shared" si="1"/>
        <v>0.516</v>
      </c>
      <c r="G21" s="32">
        <v>0.225609</v>
      </c>
      <c r="H21" s="28">
        <f t="shared" si="0"/>
        <v>0.290391</v>
      </c>
    </row>
    <row r="22" spans="1:8" ht="15" customHeight="1">
      <c r="A22" s="6">
        <v>12</v>
      </c>
      <c r="B22" s="20" t="s">
        <v>47</v>
      </c>
      <c r="C22" s="7" t="s">
        <v>25</v>
      </c>
      <c r="D22" s="7">
        <v>0.082</v>
      </c>
      <c r="E22" s="7">
        <v>2</v>
      </c>
      <c r="F22" s="6">
        <f t="shared" si="1"/>
        <v>0.164</v>
      </c>
      <c r="G22" s="32">
        <v>0.119426</v>
      </c>
      <c r="H22" s="28">
        <f t="shared" si="0"/>
        <v>0.044574</v>
      </c>
    </row>
    <row r="23" spans="1:8" ht="15" customHeight="1">
      <c r="A23" s="6">
        <v>13</v>
      </c>
      <c r="B23" s="20" t="s">
        <v>49</v>
      </c>
      <c r="C23" s="7" t="s">
        <v>25</v>
      </c>
      <c r="D23" s="7">
        <v>0.163</v>
      </c>
      <c r="E23" s="7">
        <v>2</v>
      </c>
      <c r="F23" s="6">
        <f t="shared" si="1"/>
        <v>0.326</v>
      </c>
      <c r="G23" s="32">
        <v>0.312908</v>
      </c>
      <c r="H23" s="28">
        <f t="shared" si="0"/>
        <v>0.013091999999999993</v>
      </c>
    </row>
    <row r="24" spans="1:8" ht="16.5" customHeight="1">
      <c r="A24" s="6">
        <v>14</v>
      </c>
      <c r="B24" s="20" t="s">
        <v>50</v>
      </c>
      <c r="C24" s="7" t="s">
        <v>26</v>
      </c>
      <c r="D24" s="21">
        <v>0.068</v>
      </c>
      <c r="E24" s="7">
        <v>2</v>
      </c>
      <c r="F24" s="6">
        <v>0.136</v>
      </c>
      <c r="G24" s="32">
        <v>0.116105</v>
      </c>
      <c r="H24" s="28">
        <f t="shared" si="0"/>
        <v>0.01989500000000001</v>
      </c>
    </row>
    <row r="25" spans="1:8" ht="15.75" customHeight="1">
      <c r="A25" s="6">
        <v>15</v>
      </c>
      <c r="B25" s="20" t="s">
        <v>51</v>
      </c>
      <c r="C25" s="7" t="s">
        <v>26</v>
      </c>
      <c r="D25" s="21">
        <v>0.068</v>
      </c>
      <c r="E25" s="7">
        <v>2</v>
      </c>
      <c r="F25" s="6">
        <f t="shared" si="1"/>
        <v>0.136</v>
      </c>
      <c r="G25" s="32">
        <v>0.09654</v>
      </c>
      <c r="H25" s="28">
        <f t="shared" si="0"/>
        <v>0.03946000000000001</v>
      </c>
    </row>
    <row r="26" spans="1:8" ht="17.25" customHeight="1">
      <c r="A26" s="6">
        <v>16</v>
      </c>
      <c r="B26" s="20" t="s">
        <v>52</v>
      </c>
      <c r="C26" s="7" t="s">
        <v>26</v>
      </c>
      <c r="D26" s="21">
        <v>0.068</v>
      </c>
      <c r="E26" s="7">
        <v>2</v>
      </c>
      <c r="F26" s="6">
        <f t="shared" si="1"/>
        <v>0.136</v>
      </c>
      <c r="G26" s="32">
        <v>0.125348</v>
      </c>
      <c r="H26" s="28">
        <f t="shared" si="0"/>
        <v>0.010652000000000023</v>
      </c>
    </row>
    <row r="27" spans="1:8" ht="15.75" customHeight="1">
      <c r="A27" s="6">
        <v>17</v>
      </c>
      <c r="B27" s="20" t="s">
        <v>53</v>
      </c>
      <c r="C27" s="7" t="s">
        <v>32</v>
      </c>
      <c r="D27" s="21">
        <v>0.05</v>
      </c>
      <c r="E27" s="7">
        <v>2</v>
      </c>
      <c r="F27" s="6">
        <f t="shared" si="1"/>
        <v>0.1</v>
      </c>
      <c r="G27" s="34">
        <v>0.036265</v>
      </c>
      <c r="H27" s="28">
        <f t="shared" si="0"/>
        <v>0.06373500000000001</v>
      </c>
    </row>
    <row r="28" spans="1:8" ht="18" customHeight="1">
      <c r="A28" s="6">
        <v>18</v>
      </c>
      <c r="B28" s="20" t="s">
        <v>54</v>
      </c>
      <c r="C28" s="7" t="s">
        <v>30</v>
      </c>
      <c r="D28" s="21">
        <v>0.129</v>
      </c>
      <c r="E28" s="7">
        <v>2</v>
      </c>
      <c r="F28" s="6">
        <f t="shared" si="1"/>
        <v>0.258</v>
      </c>
      <c r="G28" s="34">
        <v>0.173277</v>
      </c>
      <c r="H28" s="28">
        <f t="shared" si="0"/>
        <v>0.08472300000000002</v>
      </c>
    </row>
    <row r="29" spans="1:8" ht="21" customHeight="1">
      <c r="A29" s="6">
        <v>19</v>
      </c>
      <c r="B29" s="20" t="s">
        <v>55</v>
      </c>
      <c r="C29" s="7" t="s">
        <v>33</v>
      </c>
      <c r="D29" s="21">
        <v>0.45</v>
      </c>
      <c r="E29" s="7">
        <v>2</v>
      </c>
      <c r="F29" s="6">
        <f t="shared" si="1"/>
        <v>0.9</v>
      </c>
      <c r="G29" s="34">
        <v>0.613</v>
      </c>
      <c r="H29" s="28">
        <f t="shared" si="0"/>
        <v>0.28700000000000003</v>
      </c>
    </row>
    <row r="30" spans="1:8" ht="21" customHeight="1">
      <c r="A30" s="6">
        <v>20</v>
      </c>
      <c r="B30" s="20" t="s">
        <v>56</v>
      </c>
      <c r="C30" s="7" t="s">
        <v>34</v>
      </c>
      <c r="D30" s="21">
        <v>0.172</v>
      </c>
      <c r="E30" s="7">
        <v>2</v>
      </c>
      <c r="F30" s="6">
        <f t="shared" si="1"/>
        <v>0.344</v>
      </c>
      <c r="G30" s="34">
        <v>0.08628</v>
      </c>
      <c r="H30" s="28">
        <f t="shared" si="0"/>
        <v>0.25771999999999995</v>
      </c>
    </row>
    <row r="31" spans="1:8" ht="21" customHeight="1">
      <c r="A31" s="6">
        <v>21</v>
      </c>
      <c r="B31" s="20" t="s">
        <v>57</v>
      </c>
      <c r="C31" s="7" t="s">
        <v>36</v>
      </c>
      <c r="D31" s="21">
        <v>0.15</v>
      </c>
      <c r="E31" s="7">
        <v>2</v>
      </c>
      <c r="F31" s="6">
        <f t="shared" si="1"/>
        <v>0.3</v>
      </c>
      <c r="G31" s="34">
        <v>0.1595</v>
      </c>
      <c r="H31" s="28">
        <f t="shared" si="0"/>
        <v>0.14049999999999999</v>
      </c>
    </row>
    <row r="32" spans="1:8" ht="19.5" customHeight="1">
      <c r="A32" s="6"/>
      <c r="B32" s="11" t="s">
        <v>24</v>
      </c>
      <c r="C32" s="7"/>
      <c r="D32" s="7"/>
      <c r="E32" s="22">
        <f>SUM(E11:E31)</f>
        <v>43</v>
      </c>
      <c r="F32" s="23">
        <f>SUM(F11:F31)</f>
        <v>9.878</v>
      </c>
      <c r="G32" s="35">
        <f>SUM(G11:G31)</f>
        <v>6.594445000000001</v>
      </c>
      <c r="H32" s="28">
        <f t="shared" si="0"/>
        <v>3.283554999999999</v>
      </c>
    </row>
    <row r="33" spans="1:6" ht="11.25" customHeight="1">
      <c r="A33" s="16"/>
      <c r="B33" s="17" t="s">
        <v>38</v>
      </c>
      <c r="C33" s="18"/>
      <c r="D33" s="18"/>
      <c r="E33" s="18"/>
      <c r="F33" s="19"/>
    </row>
    <row r="34" spans="1:6" ht="0.75" customHeight="1" hidden="1">
      <c r="A34" s="16"/>
      <c r="B34" s="17"/>
      <c r="C34" s="18"/>
      <c r="D34" s="18"/>
      <c r="E34" s="18"/>
      <c r="F34" s="19"/>
    </row>
    <row r="35" spans="1:6" ht="19.5" customHeight="1" hidden="1">
      <c r="A35" s="16"/>
      <c r="B35" s="17"/>
      <c r="C35" s="18"/>
      <c r="D35" s="18"/>
      <c r="E35" s="18"/>
      <c r="F35" s="19"/>
    </row>
    <row r="36" ht="12.75" hidden="1"/>
    <row r="37" ht="12.75" hidden="1"/>
    <row r="38" ht="12.75" hidden="1"/>
    <row r="40" spans="2:5" ht="12.75">
      <c r="B40" s="39" t="s">
        <v>23</v>
      </c>
      <c r="C40" s="39"/>
      <c r="D40" s="39"/>
      <c r="E40" s="39"/>
    </row>
    <row r="43" ht="0.75" customHeight="1"/>
    <row r="44" ht="12.75" hidden="1"/>
    <row r="45" ht="12.75" hidden="1"/>
    <row r="46" ht="12.75" hidden="1"/>
    <row r="47" ht="12.75" hidden="1"/>
    <row r="48" ht="12.75" hidden="1"/>
    <row r="50" spans="2:3" ht="12.75">
      <c r="B50" s="38" t="s">
        <v>28</v>
      </c>
      <c r="C50" s="38"/>
    </row>
  </sheetData>
  <sheetProtection/>
  <mergeCells count="7">
    <mergeCell ref="H7:H8"/>
    <mergeCell ref="B50:C50"/>
    <mergeCell ref="B2:F2"/>
    <mergeCell ref="B3:F3"/>
    <mergeCell ref="B4:F4"/>
    <mergeCell ref="B40:E40"/>
    <mergeCell ref="G7:G8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</dc:creator>
  <cp:keywords/>
  <dc:description/>
  <cp:lastModifiedBy>Строители</cp:lastModifiedBy>
  <cp:lastPrinted>2017-04-05T09:57:27Z</cp:lastPrinted>
  <dcterms:created xsi:type="dcterms:W3CDTF">2006-04-17T11:56:23Z</dcterms:created>
  <dcterms:modified xsi:type="dcterms:W3CDTF">2017-04-21T04:13:46Z</dcterms:modified>
  <cp:category/>
  <cp:version/>
  <cp:contentType/>
  <cp:contentStatus/>
</cp:coreProperties>
</file>