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2120" windowHeight="8196" tabRatio="549" activeTab="0"/>
  </bookViews>
  <sheets>
    <sheet name="Таблица 1 _инвестиции_" sheetId="1" r:id="rId1"/>
  </sheets>
  <definedNames/>
  <calcPr fullCalcOnLoad="1"/>
</workbook>
</file>

<file path=xl/sharedStrings.xml><?xml version="1.0" encoding="utf-8"?>
<sst xmlns="http://schemas.openxmlformats.org/spreadsheetml/2006/main" count="163" uniqueCount="69">
  <si>
    <t xml:space="preserve"> </t>
  </si>
  <si>
    <t>Таблица 1 (инвестиции)</t>
  </si>
  <si>
    <t xml:space="preserve">МОНИТОРИНГ </t>
  </si>
  <si>
    <t>№ п/п</t>
  </si>
  <si>
    <t>Показатели</t>
  </si>
  <si>
    <t>Ед. изм.</t>
  </si>
  <si>
    <t>1 квартал</t>
  </si>
  <si>
    <t>млн. рублей</t>
  </si>
  <si>
    <t>процессов в реальном секторе экономики, финансовой и социальных сферах Константиновского района</t>
  </si>
  <si>
    <t>Рынок труда, занятость и доходы населения</t>
  </si>
  <si>
    <t>человек</t>
  </si>
  <si>
    <t>процентов</t>
  </si>
  <si>
    <t>Численность трудоустроенных из числа обратившихся за содействием в трудоустройстве</t>
  </si>
  <si>
    <t>тыс. рублей</t>
  </si>
  <si>
    <t>рублей</t>
  </si>
  <si>
    <t>Уровень регистрируемой безработицы</t>
  </si>
  <si>
    <t>Численность граждан, обратившихся в органы службы занятости за содействием в поиске подходящей работы</t>
  </si>
  <si>
    <t>Количество свободных рабочих мест (вакантных должностей), заявленных в органы службы занятости</t>
  </si>
  <si>
    <t>Численность безработных граждан, зарегистрированных в органах службы занятости на конец отчётного периода</t>
  </si>
  <si>
    <t>Численность безработных граждан, зарегистрированных в органах службы занятости в течении отчётного периода</t>
  </si>
  <si>
    <t>Численность безработных граждан, открывших собственное дело</t>
  </si>
  <si>
    <t>Среднемесячная номинальная начисленная заработная плата (без субъектов малого предпринимательства)</t>
  </si>
  <si>
    <t>процентов (по отношению к показателю соответствующего месяца прошлого года)</t>
  </si>
  <si>
    <t>1 полугодие</t>
  </si>
  <si>
    <t>9 месяцев</t>
  </si>
  <si>
    <t>Производственный и технический потенциал</t>
  </si>
  <si>
    <t>Индекс промышленного производства по крупным и средним предприятиям</t>
  </si>
  <si>
    <t>Строительство жилых домов с начала года</t>
  </si>
  <si>
    <t xml:space="preserve">Стоимость 1 кв. метра общей площади жилья </t>
  </si>
  <si>
    <t>процентов (по отношению к показателю соответствующего периода прошлого года)</t>
  </si>
  <si>
    <t>тыс. рублей (в действующих ценах)</t>
  </si>
  <si>
    <t>Отгружено товаров собственного производства, выполнено работ и услуг собственными силами предприятиями промышленных видов деятельности</t>
  </si>
  <si>
    <t>Объем выполненных работ по виду деятельности «Строительство» с начала года</t>
  </si>
  <si>
    <t>кв. метров</t>
  </si>
  <si>
    <t>Отгружено товаров собственного производства, выполнено работ и услуг собственными силами по виду экономической деятельности «Рыбоводство»</t>
  </si>
  <si>
    <t>Объем инвестиций в основной капитал (за счет всех источников финансирования) с начала года</t>
  </si>
  <si>
    <t>Доля прибыльных предприятий (без субъектов малого предпринимательства)</t>
  </si>
  <si>
    <t>Доля убыточных организаций (без субъектов малого предпринимательства)</t>
  </si>
  <si>
    <t>Потребительский рынок</t>
  </si>
  <si>
    <t>Объем оборота розничной торговли за период с начала года, всего</t>
  </si>
  <si>
    <t>Малое и среднее предпринимательство</t>
  </si>
  <si>
    <t>тыс. человек</t>
  </si>
  <si>
    <t>Расходы бюджета Константиновского района на муниципальную программу поддержки малого и среднего предпринимательства за отчетный период</t>
  </si>
  <si>
    <t>Среднесписочная численность работников на предприятиях малого и среднего бизнеса (оценка)</t>
  </si>
  <si>
    <t>Обеспечение сбалансированного развития территории</t>
  </si>
  <si>
    <t>Дотации (за отчетный период)</t>
  </si>
  <si>
    <t>Субсидии из областного бюджета (за отчет­ный период)</t>
  </si>
  <si>
    <t>Объем государственного долга бюджета Константиновского района</t>
  </si>
  <si>
    <t>Объем доходов консолидированного бюджета Константиновского района (за отчетный период)</t>
  </si>
  <si>
    <t>Безвозмездные перечисления от других бюджетов бюджетной системы Российской Федерации (за отчетный период)</t>
  </si>
  <si>
    <t>Субвенции из Федерального фонда компенсаций (за отчетный период)</t>
  </si>
  <si>
    <t xml:space="preserve">Объем расходов консолидированного бюджета Константиновского района (за отчетный период), всего </t>
  </si>
  <si>
    <t>Дефицит/профицит консолидированного бюджета Константиновского района (за отчетный период)</t>
  </si>
  <si>
    <t>Социальные последствия кризисных явлений</t>
  </si>
  <si>
    <t>единиц</t>
  </si>
  <si>
    <t>Количество зарегистрированных преступлений</t>
  </si>
  <si>
    <t>Количество преступлений, совершённых несовершеннолетними за отчётный период</t>
  </si>
  <si>
    <t>Просроченная задолженность по заработной плате на начало месяца, всего</t>
  </si>
  <si>
    <t>Плановое значение</t>
  </si>
  <si>
    <t>% к годовому плану</t>
  </si>
  <si>
    <t>факт</t>
  </si>
  <si>
    <t>Налоговые и неналоговые доходы консолидированного бюджета Константиновского района, всего (за отчетный период)</t>
  </si>
  <si>
    <t>Отклонение</t>
  </si>
  <si>
    <t>год                                                                            янв/декаб</t>
  </si>
  <si>
    <t>-</t>
  </si>
  <si>
    <t>Прибыль прибыльных организаций за период с начала года (крупных и средних предприятий)</t>
  </si>
  <si>
    <t>Фактическое исполнение (нарастающим итогом с начала 2017 года)</t>
  </si>
  <si>
    <t>2017 год</t>
  </si>
  <si>
    <t xml:space="preserve">                                Начальник отдела экономического развития, торговли и бытового обслуживания                                                                М.В. Карасева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</si>
</sst>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_ ;[Red]\-#,##0.0\ "/>
  </numFmts>
  <fonts count="43">
    <font>
      <sz val="10"/>
      <name val="Arial"/>
      <family val="2"/>
    </font>
    <font>
      <sz val="14"/>
      <name val="Times New Roman"/>
      <family val="1"/>
    </font>
    <font>
      <sz val="8"/>
      <name val="Arial"/>
      <family val="2"/>
    </font>
    <font>
      <sz val="18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42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33" borderId="10" xfId="0" applyFont="1" applyFill="1" applyBorder="1" applyAlignment="1">
      <alignment horizontal="justify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justify" vertical="top" wrapText="1"/>
    </xf>
    <xf numFmtId="0" fontId="1" fillId="33" borderId="12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justify" vertical="center" wrapText="1"/>
    </xf>
    <xf numFmtId="0" fontId="4" fillId="0" borderId="10" xfId="0" applyFont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173" fontId="4" fillId="0" borderId="10" xfId="0" applyNumberFormat="1" applyFont="1" applyBorder="1" applyAlignment="1">
      <alignment horizontal="center" vertical="center" wrapText="1"/>
    </xf>
    <xf numFmtId="173" fontId="4" fillId="33" borderId="10" xfId="0" applyNumberFormat="1" applyFont="1" applyFill="1" applyBorder="1" applyAlignment="1">
      <alignment horizontal="center" vertical="center" wrapText="1"/>
    </xf>
    <xf numFmtId="173" fontId="4" fillId="33" borderId="12" xfId="0" applyNumberFormat="1" applyFont="1" applyFill="1" applyBorder="1" applyAlignment="1">
      <alignment horizontal="center" vertical="center" wrapText="1"/>
    </xf>
    <xf numFmtId="173" fontId="4" fillId="33" borderId="14" xfId="0" applyNumberFormat="1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2" fontId="4" fillId="0" borderId="12" xfId="0" applyNumberFormat="1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/>
    </xf>
    <xf numFmtId="2" fontId="4" fillId="33" borderId="10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2" fontId="4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173" fontId="4" fillId="0" borderId="11" xfId="0" applyNumberFormat="1" applyFont="1" applyBorder="1" applyAlignment="1">
      <alignment horizontal="center" vertical="center" wrapText="1"/>
    </xf>
    <xf numFmtId="1" fontId="4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178" fontId="4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2" fontId="4" fillId="0" borderId="16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justify" vertical="top" wrapText="1"/>
    </xf>
    <xf numFmtId="0" fontId="1" fillId="33" borderId="14" xfId="0" applyFont="1" applyFill="1" applyBorder="1" applyAlignment="1">
      <alignment horizontal="justify" vertical="top" wrapText="1"/>
    </xf>
    <xf numFmtId="0" fontId="1" fillId="0" borderId="17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85"/>
  <sheetViews>
    <sheetView tabSelected="1" zoomScale="55" zoomScaleNormal="55" zoomScaleSheetLayoutView="55" zoomScalePageLayoutView="0" workbookViewId="0" topLeftCell="A1">
      <pane xSplit="2" ySplit="7" topLeftCell="C26" activePane="bottomRight" state="frozen"/>
      <selection pane="topLeft" activeCell="A1" sqref="A1"/>
      <selection pane="topRight" activeCell="C1" sqref="C1"/>
      <selection pane="bottomLeft" activeCell="A8" sqref="A8"/>
      <selection pane="bottomRight" activeCell="I34" sqref="I34"/>
    </sheetView>
  </sheetViews>
  <sheetFormatPr defaultColWidth="9.140625" defaultRowHeight="12.75"/>
  <cols>
    <col min="1" max="1" width="7.421875" style="0" customWidth="1"/>
    <col min="2" max="2" width="71.57421875" style="0" customWidth="1"/>
    <col min="3" max="3" width="19.7109375" style="0" customWidth="1"/>
    <col min="4" max="4" width="14.7109375" style="0" customWidth="1"/>
    <col min="5" max="5" width="15.8515625" style="0" customWidth="1"/>
    <col min="6" max="6" width="13.28125" style="0" customWidth="1"/>
    <col min="7" max="8" width="15.57421875" style="0" customWidth="1"/>
    <col min="9" max="10" width="15.28125" style="0" customWidth="1"/>
    <col min="11" max="11" width="15.140625" style="0" customWidth="1"/>
    <col min="12" max="12" width="14.8515625" style="0" customWidth="1"/>
    <col min="13" max="13" width="20.00390625" style="30" customWidth="1"/>
  </cols>
  <sheetData>
    <row r="1" spans="1:25" ht="22.5" customHeight="1">
      <c r="A1" s="45" t="s">
        <v>1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1"/>
      <c r="M1" s="1"/>
      <c r="N1" s="1"/>
      <c r="O1" s="2"/>
      <c r="P1" s="2"/>
      <c r="Q1" s="2"/>
      <c r="R1" s="2"/>
      <c r="S1" s="3"/>
      <c r="T1" s="3"/>
      <c r="U1" s="3"/>
      <c r="V1" s="3"/>
      <c r="W1" s="3"/>
      <c r="X1" s="3"/>
      <c r="Y1" s="3"/>
    </row>
    <row r="2" spans="1:25" ht="18.75" customHeight="1">
      <c r="A2" s="46" t="s">
        <v>2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1"/>
      <c r="M2" s="1"/>
      <c r="N2" s="1"/>
      <c r="O2" s="2"/>
      <c r="P2" s="2"/>
      <c r="Q2" s="2"/>
      <c r="R2" s="2"/>
      <c r="S2" s="3"/>
      <c r="T2" s="3"/>
      <c r="U2" s="3"/>
      <c r="V2" s="3"/>
      <c r="W2" s="3"/>
      <c r="X2" s="3"/>
      <c r="Y2" s="3"/>
    </row>
    <row r="3" spans="1:25" ht="18.75" customHeight="1">
      <c r="A3" s="46" t="s">
        <v>8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1"/>
      <c r="M3" s="1"/>
      <c r="N3" s="1"/>
      <c r="O3" s="2"/>
      <c r="P3" s="2"/>
      <c r="Q3" s="2"/>
      <c r="R3" s="2"/>
      <c r="S3" s="3"/>
      <c r="T3" s="3"/>
      <c r="U3" s="3"/>
      <c r="V3" s="3"/>
      <c r="W3" s="3"/>
      <c r="X3" s="3"/>
      <c r="Y3" s="3"/>
    </row>
    <row r="4" spans="1:25" ht="20.2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2"/>
      <c r="P4" s="2"/>
      <c r="Q4" s="2"/>
      <c r="R4" s="2"/>
      <c r="S4" s="3"/>
      <c r="T4" s="3"/>
      <c r="U4" s="3"/>
      <c r="V4" s="3"/>
      <c r="W4" s="3"/>
      <c r="X4" s="3"/>
      <c r="Y4" s="3"/>
    </row>
    <row r="5" spans="1:25" ht="48.75" customHeight="1">
      <c r="A5" s="47" t="s">
        <v>3</v>
      </c>
      <c r="B5" s="47" t="s">
        <v>4</v>
      </c>
      <c r="C5" s="47" t="s">
        <v>5</v>
      </c>
      <c r="D5" s="6" t="s">
        <v>58</v>
      </c>
      <c r="E5" s="6" t="s">
        <v>66</v>
      </c>
      <c r="F5" s="6"/>
      <c r="G5" s="6"/>
      <c r="H5" s="6"/>
      <c r="I5" s="6"/>
      <c r="J5" s="6"/>
      <c r="K5" s="6"/>
      <c r="L5" s="42"/>
      <c r="M5" s="6"/>
      <c r="N5" s="1"/>
      <c r="O5" s="2"/>
      <c r="P5" s="2"/>
      <c r="Q5" s="2"/>
      <c r="R5" s="2"/>
      <c r="S5" s="3"/>
      <c r="T5" s="3"/>
      <c r="U5" s="3"/>
      <c r="V5" s="3"/>
      <c r="W5" s="3"/>
      <c r="X5" s="3"/>
      <c r="Y5" s="3"/>
    </row>
    <row r="6" spans="1:25" ht="72" customHeight="1">
      <c r="A6" s="47"/>
      <c r="B6" s="47"/>
      <c r="C6" s="47"/>
      <c r="D6" s="6" t="s">
        <v>67</v>
      </c>
      <c r="E6" s="36" t="s">
        <v>6</v>
      </c>
      <c r="F6" s="36" t="s">
        <v>59</v>
      </c>
      <c r="G6" s="36" t="s">
        <v>23</v>
      </c>
      <c r="H6" s="36" t="s">
        <v>59</v>
      </c>
      <c r="I6" s="36" t="s">
        <v>24</v>
      </c>
      <c r="J6" s="36" t="s">
        <v>59</v>
      </c>
      <c r="K6" s="37" t="s">
        <v>63</v>
      </c>
      <c r="L6" s="36" t="s">
        <v>59</v>
      </c>
      <c r="M6" s="6" t="s">
        <v>62</v>
      </c>
      <c r="N6" s="1"/>
      <c r="O6" s="2"/>
      <c r="P6" s="2"/>
      <c r="Q6" s="2"/>
      <c r="R6" s="2"/>
      <c r="S6" s="3"/>
      <c r="T6" s="3"/>
      <c r="U6" s="3"/>
      <c r="V6" s="3"/>
      <c r="W6" s="3"/>
      <c r="X6" s="3"/>
      <c r="Y6" s="3"/>
    </row>
    <row r="7" spans="1:25" ht="21.75" customHeight="1">
      <c r="A7" s="52" t="s">
        <v>9</v>
      </c>
      <c r="B7" s="53"/>
      <c r="C7" s="53"/>
      <c r="D7" s="53"/>
      <c r="E7" s="53"/>
      <c r="F7" s="53"/>
      <c r="G7" s="53"/>
      <c r="H7" s="53"/>
      <c r="I7" s="53"/>
      <c r="J7" s="53"/>
      <c r="K7" s="54"/>
      <c r="L7" s="6"/>
      <c r="M7" s="6"/>
      <c r="N7" s="1"/>
      <c r="O7" s="2"/>
      <c r="P7" s="2"/>
      <c r="Q7" s="2"/>
      <c r="R7" s="2"/>
      <c r="S7" s="3"/>
      <c r="T7" s="3"/>
      <c r="U7" s="3"/>
      <c r="V7" s="3"/>
      <c r="W7" s="3"/>
      <c r="X7" s="3"/>
      <c r="Y7" s="3"/>
    </row>
    <row r="8" spans="1:25" ht="41.25" customHeight="1">
      <c r="A8" s="6">
        <v>1</v>
      </c>
      <c r="B8" s="8" t="s">
        <v>19</v>
      </c>
      <c r="C8" s="9" t="s">
        <v>10</v>
      </c>
      <c r="D8" s="31"/>
      <c r="E8" s="27">
        <v>123</v>
      </c>
      <c r="F8" s="27" t="s">
        <v>64</v>
      </c>
      <c r="G8" s="18">
        <v>280</v>
      </c>
      <c r="H8" s="18" t="s">
        <v>64</v>
      </c>
      <c r="I8" s="18">
        <v>357</v>
      </c>
      <c r="J8" s="18" t="s">
        <v>64</v>
      </c>
      <c r="K8" s="31">
        <v>490</v>
      </c>
      <c r="L8" s="18" t="s">
        <v>64</v>
      </c>
      <c r="M8" s="18"/>
      <c r="N8" s="1"/>
      <c r="O8" s="2"/>
      <c r="P8" s="2"/>
      <c r="Q8" s="2"/>
      <c r="R8" s="2"/>
      <c r="S8" s="3"/>
      <c r="T8" s="3"/>
      <c r="U8" s="3"/>
      <c r="V8" s="3"/>
      <c r="W8" s="3"/>
      <c r="X8" s="3"/>
      <c r="Y8" s="3"/>
    </row>
    <row r="9" spans="1:25" ht="42.75" customHeight="1">
      <c r="A9" s="6">
        <v>2</v>
      </c>
      <c r="B9" s="8" t="s">
        <v>18</v>
      </c>
      <c r="C9" s="9" t="s">
        <v>10</v>
      </c>
      <c r="D9" s="31"/>
      <c r="E9" s="27">
        <v>178</v>
      </c>
      <c r="F9" s="27" t="s">
        <v>64</v>
      </c>
      <c r="G9" s="18">
        <v>215</v>
      </c>
      <c r="H9" s="18" t="s">
        <v>64</v>
      </c>
      <c r="I9" s="18">
        <v>197</v>
      </c>
      <c r="J9" s="18" t="s">
        <v>64</v>
      </c>
      <c r="K9" s="31">
        <v>194</v>
      </c>
      <c r="L9" s="18" t="s">
        <v>64</v>
      </c>
      <c r="M9" s="18"/>
      <c r="N9" s="1"/>
      <c r="O9" s="2"/>
      <c r="P9" s="2"/>
      <c r="Q9" s="2"/>
      <c r="R9" s="2"/>
      <c r="S9" s="3"/>
      <c r="T9" s="3"/>
      <c r="U9" s="3"/>
      <c r="V9" s="3"/>
      <c r="W9" s="3"/>
      <c r="X9" s="3"/>
      <c r="Y9" s="3"/>
    </row>
    <row r="10" spans="1:25" ht="20.25" customHeight="1">
      <c r="A10" s="6">
        <v>3</v>
      </c>
      <c r="B10" s="8" t="s">
        <v>15</v>
      </c>
      <c r="C10" s="9" t="s">
        <v>11</v>
      </c>
      <c r="D10" s="31"/>
      <c r="E10" s="27">
        <v>0.98</v>
      </c>
      <c r="F10" s="27" t="s">
        <v>64</v>
      </c>
      <c r="G10" s="18">
        <v>1.19</v>
      </c>
      <c r="H10" s="18" t="s">
        <v>64</v>
      </c>
      <c r="I10" s="18">
        <v>1.09</v>
      </c>
      <c r="J10" s="18" t="s">
        <v>64</v>
      </c>
      <c r="K10" s="31">
        <v>1.11</v>
      </c>
      <c r="L10" s="18" t="s">
        <v>64</v>
      </c>
      <c r="M10" s="18"/>
      <c r="N10" s="1"/>
      <c r="O10" s="2"/>
      <c r="P10" s="2"/>
      <c r="Q10" s="2"/>
      <c r="R10" s="2"/>
      <c r="S10" s="3"/>
      <c r="T10" s="3"/>
      <c r="U10" s="3"/>
      <c r="V10" s="3"/>
      <c r="W10" s="3"/>
      <c r="X10" s="3"/>
      <c r="Y10" s="3"/>
    </row>
    <row r="11" spans="1:25" ht="39" customHeight="1">
      <c r="A11" s="6">
        <v>4</v>
      </c>
      <c r="B11" s="8" t="s">
        <v>16</v>
      </c>
      <c r="C11" s="9" t="s">
        <v>10</v>
      </c>
      <c r="D11" s="35">
        <v>984</v>
      </c>
      <c r="E11" s="27">
        <v>320</v>
      </c>
      <c r="F11" s="27">
        <f>E11/D11*100</f>
        <v>32.52032520325203</v>
      </c>
      <c r="G11" s="18">
        <v>735</v>
      </c>
      <c r="H11" s="18">
        <f>G11/D11*100</f>
        <v>74.6951219512195</v>
      </c>
      <c r="I11" s="18">
        <v>1179</v>
      </c>
      <c r="J11" s="18">
        <f>I11/D11*100</f>
        <v>119.81707317073172</v>
      </c>
      <c r="K11" s="35">
        <v>1459</v>
      </c>
      <c r="L11" s="18">
        <f>K11/D11*100</f>
        <v>148.27235772357724</v>
      </c>
      <c r="M11" s="18"/>
      <c r="N11" s="1"/>
      <c r="O11" s="2"/>
      <c r="P11" s="2"/>
      <c r="Q11" s="2"/>
      <c r="R11" s="2"/>
      <c r="S11" s="3"/>
      <c r="T11" s="3"/>
      <c r="U11" s="3"/>
      <c r="V11" s="3"/>
      <c r="W11" s="3"/>
      <c r="X11" s="3"/>
      <c r="Y11" s="3"/>
    </row>
    <row r="12" spans="1:25" ht="41.25" customHeight="1">
      <c r="A12" s="6">
        <v>5</v>
      </c>
      <c r="B12" s="8" t="s">
        <v>17</v>
      </c>
      <c r="C12" s="9" t="s">
        <v>10</v>
      </c>
      <c r="D12" s="35"/>
      <c r="E12" s="27">
        <v>411</v>
      </c>
      <c r="F12" s="27" t="s">
        <v>64</v>
      </c>
      <c r="G12" s="18">
        <v>281</v>
      </c>
      <c r="H12" s="18" t="s">
        <v>64</v>
      </c>
      <c r="I12" s="18">
        <v>285</v>
      </c>
      <c r="J12" s="18" t="s">
        <v>64</v>
      </c>
      <c r="K12" s="35">
        <v>1582</v>
      </c>
      <c r="L12" s="18" t="s">
        <v>64</v>
      </c>
      <c r="M12" s="18"/>
      <c r="N12" s="1"/>
      <c r="O12" s="2"/>
      <c r="P12" s="2"/>
      <c r="Q12" s="2"/>
      <c r="R12" s="2"/>
      <c r="S12" s="3"/>
      <c r="T12" s="3"/>
      <c r="U12" s="3"/>
      <c r="V12" s="3"/>
      <c r="W12" s="3"/>
      <c r="X12" s="3"/>
      <c r="Y12" s="3"/>
    </row>
    <row r="13" spans="1:25" ht="37.5" customHeight="1">
      <c r="A13" s="6">
        <v>6</v>
      </c>
      <c r="B13" s="8" t="s">
        <v>12</v>
      </c>
      <c r="C13" s="9" t="s">
        <v>10</v>
      </c>
      <c r="D13" s="35">
        <v>1100</v>
      </c>
      <c r="E13" s="27">
        <v>218</v>
      </c>
      <c r="F13" s="27">
        <f>E13/D13*100</f>
        <v>19.818181818181817</v>
      </c>
      <c r="G13" s="18">
        <v>565</v>
      </c>
      <c r="H13" s="18">
        <f>G13/D13*100</f>
        <v>51.36363636363637</v>
      </c>
      <c r="I13" s="18">
        <v>949</v>
      </c>
      <c r="J13" s="18">
        <f>I13/D13*100</f>
        <v>86.27272727272727</v>
      </c>
      <c r="K13" s="35">
        <v>1132</v>
      </c>
      <c r="L13" s="18">
        <f>K13/D13*100</f>
        <v>102.9090909090909</v>
      </c>
      <c r="M13" s="18"/>
      <c r="N13" s="1"/>
      <c r="O13" s="2"/>
      <c r="P13" s="2"/>
      <c r="Q13" s="2"/>
      <c r="R13" s="2"/>
      <c r="S13" s="3"/>
      <c r="T13" s="3"/>
      <c r="U13" s="3"/>
      <c r="V13" s="3"/>
      <c r="W13" s="3"/>
      <c r="X13" s="3"/>
      <c r="Y13" s="3"/>
    </row>
    <row r="14" spans="1:25" ht="41.25" customHeight="1">
      <c r="A14" s="6">
        <v>7</v>
      </c>
      <c r="B14" s="8" t="s">
        <v>20</v>
      </c>
      <c r="C14" s="9" t="s">
        <v>10</v>
      </c>
      <c r="D14" s="35">
        <v>19</v>
      </c>
      <c r="E14" s="27">
        <v>0</v>
      </c>
      <c r="F14" s="27">
        <f>E14/D14*100</f>
        <v>0</v>
      </c>
      <c r="G14" s="18">
        <v>1</v>
      </c>
      <c r="H14" s="18">
        <f>G14/D14*100</f>
        <v>5.263157894736842</v>
      </c>
      <c r="I14" s="18">
        <v>2</v>
      </c>
      <c r="J14" s="18">
        <f>I14/D14*100</f>
        <v>10.526315789473683</v>
      </c>
      <c r="K14" s="35">
        <v>3</v>
      </c>
      <c r="L14" s="18">
        <f>K14/D14*100</f>
        <v>15.789473684210526</v>
      </c>
      <c r="M14" s="18"/>
      <c r="N14" s="1"/>
      <c r="O14" s="2"/>
      <c r="P14" s="2"/>
      <c r="Q14" s="2"/>
      <c r="R14" s="2"/>
      <c r="S14" s="3"/>
      <c r="T14" s="3"/>
      <c r="U14" s="3"/>
      <c r="V14" s="3"/>
      <c r="W14" s="3"/>
      <c r="X14" s="3"/>
      <c r="Y14" s="3"/>
    </row>
    <row r="15" spans="1:25" ht="39.75" customHeight="1">
      <c r="A15" s="6">
        <v>8</v>
      </c>
      <c r="B15" s="8" t="s">
        <v>57</v>
      </c>
      <c r="C15" s="9" t="s">
        <v>13</v>
      </c>
      <c r="D15" s="18">
        <v>0</v>
      </c>
      <c r="E15" s="28">
        <v>0</v>
      </c>
      <c r="F15" s="27" t="s">
        <v>64</v>
      </c>
      <c r="G15" s="18">
        <v>0</v>
      </c>
      <c r="H15" s="18" t="s">
        <v>64</v>
      </c>
      <c r="I15" s="18">
        <v>0</v>
      </c>
      <c r="J15" s="18" t="s">
        <v>64</v>
      </c>
      <c r="K15" s="18">
        <v>0</v>
      </c>
      <c r="L15" s="18" t="s">
        <v>64</v>
      </c>
      <c r="M15" s="18"/>
      <c r="N15" s="1"/>
      <c r="O15" s="2"/>
      <c r="P15" s="2"/>
      <c r="Q15" s="2"/>
      <c r="R15" s="2"/>
      <c r="S15" s="3"/>
      <c r="T15" s="3"/>
      <c r="U15" s="3"/>
      <c r="V15" s="3"/>
      <c r="W15" s="3"/>
      <c r="X15" s="3"/>
      <c r="Y15" s="3"/>
    </row>
    <row r="16" spans="1:25" ht="39" customHeight="1">
      <c r="A16" s="50">
        <v>9</v>
      </c>
      <c r="B16" s="48" t="s">
        <v>21</v>
      </c>
      <c r="C16" s="9" t="s">
        <v>14</v>
      </c>
      <c r="D16" s="26"/>
      <c r="E16" s="28">
        <v>17631.3</v>
      </c>
      <c r="F16" s="28" t="s">
        <v>64</v>
      </c>
      <c r="G16" s="18">
        <v>21280.5</v>
      </c>
      <c r="H16" s="28" t="s">
        <v>64</v>
      </c>
      <c r="I16" s="18">
        <v>21850.4</v>
      </c>
      <c r="J16" s="18" t="s">
        <v>64</v>
      </c>
      <c r="K16" s="35">
        <v>20287.3</v>
      </c>
      <c r="L16" s="18" t="s">
        <v>64</v>
      </c>
      <c r="M16" s="18"/>
      <c r="N16" s="1"/>
      <c r="O16" s="2"/>
      <c r="P16" s="2"/>
      <c r="Q16" s="2"/>
      <c r="R16" s="2"/>
      <c r="S16" s="3"/>
      <c r="T16" s="3"/>
      <c r="U16" s="3"/>
      <c r="V16" s="3"/>
      <c r="W16" s="3"/>
      <c r="X16" s="3"/>
      <c r="Y16" s="3"/>
    </row>
    <row r="17" spans="1:25" ht="120.75" customHeight="1">
      <c r="A17" s="51"/>
      <c r="B17" s="49"/>
      <c r="C17" s="6" t="s">
        <v>22</v>
      </c>
      <c r="D17" s="14"/>
      <c r="E17" s="18">
        <v>105</v>
      </c>
      <c r="F17" s="28" t="s">
        <v>64</v>
      </c>
      <c r="G17" s="18">
        <v>107.9</v>
      </c>
      <c r="H17" s="28" t="s">
        <v>64</v>
      </c>
      <c r="I17" s="18"/>
      <c r="J17" s="28" t="s">
        <v>64</v>
      </c>
      <c r="K17" s="35">
        <v>98.4</v>
      </c>
      <c r="L17" s="28" t="s">
        <v>64</v>
      </c>
      <c r="M17" s="28"/>
      <c r="N17" s="1"/>
      <c r="O17" s="2"/>
      <c r="P17" s="2"/>
      <c r="Q17" s="2"/>
      <c r="R17" s="2"/>
      <c r="S17" s="3"/>
      <c r="T17" s="3"/>
      <c r="U17" s="3"/>
      <c r="V17" s="3"/>
      <c r="W17" s="3"/>
      <c r="X17" s="3"/>
      <c r="Y17" s="3"/>
    </row>
    <row r="18" spans="1:25" ht="21.75" customHeight="1">
      <c r="A18" s="52" t="s">
        <v>25</v>
      </c>
      <c r="B18" s="53"/>
      <c r="C18" s="53"/>
      <c r="D18" s="53"/>
      <c r="E18" s="53"/>
      <c r="F18" s="53"/>
      <c r="G18" s="53"/>
      <c r="H18" s="53"/>
      <c r="I18" s="53"/>
      <c r="J18" s="53"/>
      <c r="K18" s="54"/>
      <c r="L18" s="6"/>
      <c r="M18" s="6"/>
      <c r="N18" s="1"/>
      <c r="O18" s="2"/>
      <c r="P18" s="2"/>
      <c r="Q18" s="2"/>
      <c r="R18" s="2"/>
      <c r="S18" s="3"/>
      <c r="T18" s="3"/>
      <c r="U18" s="3"/>
      <c r="V18" s="3"/>
      <c r="W18" s="3"/>
      <c r="X18" s="3"/>
      <c r="Y18" s="3"/>
    </row>
    <row r="19" spans="1:25" ht="64.5" customHeight="1">
      <c r="A19" s="6">
        <v>10</v>
      </c>
      <c r="B19" s="8" t="s">
        <v>31</v>
      </c>
      <c r="C19" s="9" t="s">
        <v>30</v>
      </c>
      <c r="D19" s="23">
        <v>225463.9</v>
      </c>
      <c r="E19" s="24">
        <v>49087</v>
      </c>
      <c r="F19" s="28">
        <f>E19/D19*100</f>
        <v>21.771556333408586</v>
      </c>
      <c r="G19" s="14">
        <v>108106</v>
      </c>
      <c r="H19" s="28">
        <f>G19/D19*100</f>
        <v>47.94825246968584</v>
      </c>
      <c r="I19" s="14">
        <v>169840</v>
      </c>
      <c r="J19" s="18">
        <v>36.11</v>
      </c>
      <c r="K19" s="32">
        <v>239330</v>
      </c>
      <c r="L19" s="18">
        <f>K19/D19*100</f>
        <v>106.1500311136284</v>
      </c>
      <c r="M19" s="18"/>
      <c r="N19" s="1"/>
      <c r="O19" s="2"/>
      <c r="P19" s="2"/>
      <c r="Q19" s="2"/>
      <c r="R19" s="2"/>
      <c r="S19" s="3"/>
      <c r="T19" s="3"/>
      <c r="U19" s="3"/>
      <c r="V19" s="3"/>
      <c r="W19" s="3"/>
      <c r="X19" s="3"/>
      <c r="Y19" s="3"/>
    </row>
    <row r="20" spans="1:25" ht="118.5" customHeight="1">
      <c r="A20" s="6">
        <v>11</v>
      </c>
      <c r="B20" s="11" t="s">
        <v>26</v>
      </c>
      <c r="C20" s="9" t="s">
        <v>29</v>
      </c>
      <c r="D20" s="23">
        <v>105.7</v>
      </c>
      <c r="E20" s="24">
        <v>101.6</v>
      </c>
      <c r="F20" s="28">
        <f>E20/D20*100</f>
        <v>96.12109744560074</v>
      </c>
      <c r="G20" s="14">
        <v>127.5</v>
      </c>
      <c r="H20" s="28">
        <f>G20/D20*100</f>
        <v>120.6244087038789</v>
      </c>
      <c r="I20" s="14">
        <v>138.2</v>
      </c>
      <c r="J20" s="18">
        <f>I20/D20*100</f>
        <v>130.74739829706715</v>
      </c>
      <c r="K20" s="32">
        <v>144.5</v>
      </c>
      <c r="L20" s="18">
        <f>K20/D20*100</f>
        <v>136.70766319772943</v>
      </c>
      <c r="M20" s="6"/>
      <c r="N20" s="1"/>
      <c r="O20" s="2"/>
      <c r="P20" s="2"/>
      <c r="Q20" s="2"/>
      <c r="R20" s="2"/>
      <c r="S20" s="3"/>
      <c r="T20" s="3"/>
      <c r="U20" s="3"/>
      <c r="V20" s="3"/>
      <c r="W20" s="3"/>
      <c r="X20" s="3"/>
      <c r="Y20" s="3"/>
    </row>
    <row r="21" spans="1:25" ht="42" customHeight="1">
      <c r="A21" s="6">
        <v>12</v>
      </c>
      <c r="B21" s="8" t="s">
        <v>32</v>
      </c>
      <c r="C21" s="9" t="s">
        <v>13</v>
      </c>
      <c r="D21" s="23">
        <v>312120</v>
      </c>
      <c r="E21" s="24">
        <v>19750</v>
      </c>
      <c r="F21" s="28">
        <f>E21/D21*100</f>
        <v>6.327694476483405</v>
      </c>
      <c r="G21" s="14">
        <v>87188.9</v>
      </c>
      <c r="H21" s="28">
        <f>G21/D21*100</f>
        <v>27.934416250160194</v>
      </c>
      <c r="I21" s="14">
        <v>228863.6</v>
      </c>
      <c r="J21" s="18">
        <v>57.2</v>
      </c>
      <c r="K21" s="32">
        <v>205115</v>
      </c>
      <c r="L21" s="18">
        <f>K21/D21*100</f>
        <v>65.71671152120979</v>
      </c>
      <c r="M21" s="18"/>
      <c r="N21" s="1"/>
      <c r="O21" s="2"/>
      <c r="P21" s="2"/>
      <c r="Q21" s="2"/>
      <c r="R21" s="2"/>
      <c r="S21" s="3"/>
      <c r="T21" s="3"/>
      <c r="U21" s="3"/>
      <c r="V21" s="3"/>
      <c r="W21" s="3"/>
      <c r="X21" s="3"/>
      <c r="Y21" s="3"/>
    </row>
    <row r="22" spans="1:25" ht="21.75" customHeight="1">
      <c r="A22" s="6">
        <v>13</v>
      </c>
      <c r="B22" s="8" t="s">
        <v>27</v>
      </c>
      <c r="C22" s="9" t="s">
        <v>33</v>
      </c>
      <c r="D22" s="23">
        <v>4200</v>
      </c>
      <c r="E22" s="24">
        <v>649</v>
      </c>
      <c r="F22" s="28">
        <f>E22/D22*100</f>
        <v>15.452380952380954</v>
      </c>
      <c r="G22" s="14">
        <v>1867</v>
      </c>
      <c r="H22" s="28">
        <f>G22/D22*100</f>
        <v>44.452380952380956</v>
      </c>
      <c r="I22" s="14">
        <v>3733</v>
      </c>
      <c r="J22" s="18">
        <v>48.2</v>
      </c>
      <c r="K22" s="32">
        <v>5801</v>
      </c>
      <c r="L22" s="18">
        <f>K22/D22*100</f>
        <v>138.11904761904762</v>
      </c>
      <c r="M22" s="18"/>
      <c r="N22" s="1"/>
      <c r="O22" s="2"/>
      <c r="P22" s="2"/>
      <c r="Q22" s="2"/>
      <c r="R22" s="2"/>
      <c r="S22" s="3"/>
      <c r="T22" s="3"/>
      <c r="U22" s="3"/>
      <c r="V22" s="3"/>
      <c r="W22" s="3"/>
      <c r="X22" s="3"/>
      <c r="Y22" s="3"/>
    </row>
    <row r="23" spans="1:25" ht="21.75" customHeight="1">
      <c r="A23" s="6">
        <v>14</v>
      </c>
      <c r="B23" s="8" t="s">
        <v>28</v>
      </c>
      <c r="C23" s="9" t="s">
        <v>14</v>
      </c>
      <c r="D23" s="26" t="s">
        <v>60</v>
      </c>
      <c r="E23" s="14">
        <v>32.3</v>
      </c>
      <c r="F23" s="18" t="s">
        <v>64</v>
      </c>
      <c r="G23" s="14">
        <v>33.6</v>
      </c>
      <c r="H23" s="18" t="s">
        <v>64</v>
      </c>
      <c r="I23" s="14">
        <v>33</v>
      </c>
      <c r="J23" s="14" t="s">
        <v>64</v>
      </c>
      <c r="K23" s="14">
        <v>33.7</v>
      </c>
      <c r="L23" s="18" t="s">
        <v>64</v>
      </c>
      <c r="M23" s="18"/>
      <c r="N23" s="1"/>
      <c r="O23" s="2"/>
      <c r="P23" s="2"/>
      <c r="Q23" s="2"/>
      <c r="R23" s="2"/>
      <c r="S23" s="3"/>
      <c r="T23" s="3"/>
      <c r="U23" s="3"/>
      <c r="V23" s="3"/>
      <c r="W23" s="3"/>
      <c r="X23" s="3"/>
      <c r="Y23" s="3"/>
    </row>
    <row r="24" spans="1:25" ht="69.75" customHeight="1">
      <c r="A24" s="10">
        <v>15</v>
      </c>
      <c r="B24" s="11" t="s">
        <v>34</v>
      </c>
      <c r="C24" s="12" t="s">
        <v>30</v>
      </c>
      <c r="D24" s="26">
        <v>31906</v>
      </c>
      <c r="E24" s="14">
        <v>5300</v>
      </c>
      <c r="F24" s="18">
        <f>E24/D24*100</f>
        <v>16.611295681063122</v>
      </c>
      <c r="G24" s="14">
        <v>21200</v>
      </c>
      <c r="H24" s="18">
        <f>G24/D24*100</f>
        <v>66.44518272425249</v>
      </c>
      <c r="I24" s="14">
        <v>21200</v>
      </c>
      <c r="J24" s="18">
        <f>I24/D24*100</f>
        <v>66.44518272425249</v>
      </c>
      <c r="K24" s="14">
        <v>22700</v>
      </c>
      <c r="L24" s="18">
        <f>K24/D24*100</f>
        <v>71.14649282266659</v>
      </c>
      <c r="M24" s="18"/>
      <c r="N24" s="1"/>
      <c r="O24" s="2"/>
      <c r="P24" s="2"/>
      <c r="Q24" s="2"/>
      <c r="R24" s="2"/>
      <c r="S24" s="3"/>
      <c r="T24" s="3"/>
      <c r="U24" s="3"/>
      <c r="V24" s="3"/>
      <c r="W24" s="3"/>
      <c r="X24" s="3"/>
      <c r="Y24" s="3"/>
    </row>
    <row r="25" spans="1:25" ht="45.75" customHeight="1">
      <c r="A25" s="6">
        <v>16</v>
      </c>
      <c r="B25" s="8" t="s">
        <v>35</v>
      </c>
      <c r="C25" s="9" t="s">
        <v>7</v>
      </c>
      <c r="D25" s="23">
        <v>707.75</v>
      </c>
      <c r="E25" s="24">
        <v>73.815</v>
      </c>
      <c r="F25" s="28">
        <f>E25/D25*100</f>
        <v>10.429530201342281</v>
      </c>
      <c r="G25" s="14">
        <v>122.962</v>
      </c>
      <c r="H25" s="28">
        <f>G25/D25*100</f>
        <v>17.373648887318968</v>
      </c>
      <c r="I25" s="14">
        <v>286.814</v>
      </c>
      <c r="J25" s="18">
        <v>18.18</v>
      </c>
      <c r="K25" s="38">
        <v>760.65</v>
      </c>
      <c r="L25" s="18">
        <f>K25/D25*100</f>
        <v>107.47439067467326</v>
      </c>
      <c r="M25" s="18"/>
      <c r="N25" s="1"/>
      <c r="O25" s="2"/>
      <c r="P25" s="2"/>
      <c r="Q25" s="2"/>
      <c r="R25" s="2"/>
      <c r="S25" s="3"/>
      <c r="T25" s="3"/>
      <c r="U25" s="3"/>
      <c r="V25" s="3"/>
      <c r="W25" s="3"/>
      <c r="X25" s="3"/>
      <c r="Y25" s="3"/>
    </row>
    <row r="26" spans="1:25" ht="39.75" customHeight="1">
      <c r="A26" s="6">
        <v>17</v>
      </c>
      <c r="B26" s="13" t="s">
        <v>36</v>
      </c>
      <c r="C26" s="6" t="s">
        <v>11</v>
      </c>
      <c r="D26" s="24">
        <v>100</v>
      </c>
      <c r="E26" s="24">
        <v>100</v>
      </c>
      <c r="F26" s="25" t="s">
        <v>64</v>
      </c>
      <c r="G26" s="14">
        <v>100</v>
      </c>
      <c r="H26" s="25" t="s">
        <v>64</v>
      </c>
      <c r="I26" s="14">
        <v>100</v>
      </c>
      <c r="J26" s="25" t="s">
        <v>64</v>
      </c>
      <c r="K26" s="14">
        <v>100</v>
      </c>
      <c r="L26" s="25" t="s">
        <v>64</v>
      </c>
      <c r="M26" s="39"/>
      <c r="N26" s="1"/>
      <c r="O26" s="2"/>
      <c r="P26" s="2"/>
      <c r="Q26" s="2"/>
      <c r="R26" s="2"/>
      <c r="S26" s="3"/>
      <c r="T26" s="3"/>
      <c r="U26" s="3"/>
      <c r="V26" s="3"/>
      <c r="W26" s="3"/>
      <c r="X26" s="3"/>
      <c r="Y26" s="3"/>
    </row>
    <row r="27" spans="1:25" ht="21.75" customHeight="1">
      <c r="A27" s="6">
        <v>18</v>
      </c>
      <c r="B27" s="11" t="s">
        <v>37</v>
      </c>
      <c r="C27" s="9" t="s">
        <v>11</v>
      </c>
      <c r="D27" s="23">
        <v>0</v>
      </c>
      <c r="E27" s="24">
        <v>0</v>
      </c>
      <c r="F27" s="25" t="s">
        <v>64</v>
      </c>
      <c r="G27" s="14">
        <v>0</v>
      </c>
      <c r="H27" s="25" t="s">
        <v>64</v>
      </c>
      <c r="I27" s="14">
        <v>0</v>
      </c>
      <c r="J27" s="25" t="s">
        <v>64</v>
      </c>
      <c r="K27" s="14">
        <v>0</v>
      </c>
      <c r="L27" s="25" t="s">
        <v>64</v>
      </c>
      <c r="M27" s="39"/>
      <c r="N27" s="1"/>
      <c r="O27" s="2"/>
      <c r="P27" s="2"/>
      <c r="Q27" s="2"/>
      <c r="R27" s="2"/>
      <c r="S27" s="3"/>
      <c r="T27" s="3"/>
      <c r="U27" s="3"/>
      <c r="V27" s="3"/>
      <c r="W27" s="3"/>
      <c r="X27" s="3"/>
      <c r="Y27" s="3"/>
    </row>
    <row r="28" spans="1:25" ht="21.75" customHeight="1">
      <c r="A28" s="50">
        <v>19</v>
      </c>
      <c r="B28" s="48" t="s">
        <v>65</v>
      </c>
      <c r="C28" s="9" t="s">
        <v>13</v>
      </c>
      <c r="D28" s="23">
        <v>81848</v>
      </c>
      <c r="E28" s="24">
        <v>6697</v>
      </c>
      <c r="F28" s="28">
        <f>E28/D28*100</f>
        <v>8.18224025021992</v>
      </c>
      <c r="G28" s="14">
        <v>31473</v>
      </c>
      <c r="H28" s="28">
        <f>G28/D28*100</f>
        <v>38.45298602287166</v>
      </c>
      <c r="I28" s="14">
        <v>50840</v>
      </c>
      <c r="J28" s="18">
        <v>39.89</v>
      </c>
      <c r="K28" s="38">
        <v>58630</v>
      </c>
      <c r="L28" s="18">
        <f>K28/D28*100</f>
        <v>71.63278271918678</v>
      </c>
      <c r="M28" s="18"/>
      <c r="N28" s="1"/>
      <c r="O28" s="2"/>
      <c r="P28" s="2"/>
      <c r="Q28" s="2"/>
      <c r="R28" s="2"/>
      <c r="S28" s="3"/>
      <c r="T28" s="3"/>
      <c r="U28" s="3"/>
      <c r="V28" s="3"/>
      <c r="W28" s="3"/>
      <c r="X28" s="3"/>
      <c r="Y28" s="3"/>
    </row>
    <row r="29" spans="1:25" ht="123" customHeight="1">
      <c r="A29" s="51"/>
      <c r="B29" s="49"/>
      <c r="C29" s="9" t="s">
        <v>29</v>
      </c>
      <c r="D29" s="23">
        <v>55.3</v>
      </c>
      <c r="E29" s="24">
        <v>7.8</v>
      </c>
      <c r="F29" s="25" t="s">
        <v>64</v>
      </c>
      <c r="G29" s="41">
        <v>36.1</v>
      </c>
      <c r="H29" s="25" t="s">
        <v>64</v>
      </c>
      <c r="I29" s="18">
        <v>40.1</v>
      </c>
      <c r="J29" s="43" t="s">
        <v>64</v>
      </c>
      <c r="K29" s="39">
        <v>44</v>
      </c>
      <c r="L29" s="40" t="s">
        <v>64</v>
      </c>
      <c r="M29" s="39"/>
      <c r="N29" s="1"/>
      <c r="O29" s="2"/>
      <c r="P29" s="2"/>
      <c r="Q29" s="2"/>
      <c r="R29" s="2"/>
      <c r="S29" s="3"/>
      <c r="T29" s="3"/>
      <c r="U29" s="3"/>
      <c r="V29" s="3"/>
      <c r="W29" s="3"/>
      <c r="X29" s="3"/>
      <c r="Y29" s="3"/>
    </row>
    <row r="30" spans="1:25" ht="21.75" customHeight="1">
      <c r="A30" s="52" t="s">
        <v>38</v>
      </c>
      <c r="B30" s="53"/>
      <c r="C30" s="53"/>
      <c r="D30" s="53"/>
      <c r="E30" s="53"/>
      <c r="F30" s="53"/>
      <c r="G30" s="53"/>
      <c r="H30" s="53"/>
      <c r="I30" s="53"/>
      <c r="J30" s="53"/>
      <c r="K30" s="54"/>
      <c r="L30" s="6"/>
      <c r="M30" s="6"/>
      <c r="N30" s="1"/>
      <c r="O30" s="2"/>
      <c r="P30" s="2"/>
      <c r="Q30" s="2"/>
      <c r="R30" s="2"/>
      <c r="S30" s="3"/>
      <c r="T30" s="3"/>
      <c r="U30" s="3"/>
      <c r="V30" s="3"/>
      <c r="W30" s="3"/>
      <c r="X30" s="3"/>
      <c r="Y30" s="3"/>
    </row>
    <row r="31" spans="1:25" ht="50.25" customHeight="1">
      <c r="A31" s="6">
        <v>20</v>
      </c>
      <c r="B31" s="8" t="s">
        <v>39</v>
      </c>
      <c r="C31" s="9" t="s">
        <v>13</v>
      </c>
      <c r="D31" s="23">
        <v>2419000</v>
      </c>
      <c r="E31" s="24">
        <v>528204.2</v>
      </c>
      <c r="F31" s="28">
        <f>E31/D31*100</f>
        <v>21.835642827614716</v>
      </c>
      <c r="G31" s="14">
        <v>1133417.3</v>
      </c>
      <c r="H31" s="28">
        <f>G31/D31*100</f>
        <v>46.85478710210831</v>
      </c>
      <c r="I31" s="14">
        <v>1769534.3</v>
      </c>
      <c r="J31" s="18">
        <f>I31/D31*100</f>
        <v>73.15147995039273</v>
      </c>
      <c r="K31" s="32">
        <v>2398420.1</v>
      </c>
      <c r="L31" s="18">
        <f>K31/D31*100</f>
        <v>99.14923935510542</v>
      </c>
      <c r="M31" s="18"/>
      <c r="N31" s="1"/>
      <c r="O31" s="2"/>
      <c r="P31" s="2"/>
      <c r="Q31" s="2"/>
      <c r="R31" s="2"/>
      <c r="S31" s="3"/>
      <c r="T31" s="3"/>
      <c r="U31" s="3"/>
      <c r="V31" s="3"/>
      <c r="W31" s="3"/>
      <c r="X31" s="3"/>
      <c r="Y31" s="3"/>
    </row>
    <row r="32" spans="1:25" ht="21.75" customHeight="1">
      <c r="A32" s="52" t="s">
        <v>40</v>
      </c>
      <c r="B32" s="53"/>
      <c r="C32" s="53"/>
      <c r="D32" s="53"/>
      <c r="E32" s="53"/>
      <c r="F32" s="53"/>
      <c r="G32" s="53"/>
      <c r="H32" s="53"/>
      <c r="I32" s="53"/>
      <c r="J32" s="53"/>
      <c r="K32" s="54"/>
      <c r="L32" s="18"/>
      <c r="M32" s="6"/>
      <c r="N32" s="1"/>
      <c r="O32" s="2"/>
      <c r="P32" s="2"/>
      <c r="Q32" s="2"/>
      <c r="R32" s="2"/>
      <c r="S32" s="3"/>
      <c r="T32" s="3"/>
      <c r="U32" s="3"/>
      <c r="V32" s="3"/>
      <c r="W32" s="3"/>
      <c r="X32" s="3"/>
      <c r="Y32" s="3"/>
    </row>
    <row r="33" spans="1:25" ht="63" customHeight="1">
      <c r="A33" s="6">
        <v>21</v>
      </c>
      <c r="B33" s="11" t="s">
        <v>42</v>
      </c>
      <c r="C33" s="9" t="s">
        <v>13</v>
      </c>
      <c r="D33" s="28">
        <v>300</v>
      </c>
      <c r="E33" s="14">
        <v>0</v>
      </c>
      <c r="F33" s="28">
        <f>E33/D33*100</f>
        <v>0</v>
      </c>
      <c r="G33" s="14">
        <v>300</v>
      </c>
      <c r="H33" s="28">
        <f>G33/D33*100</f>
        <v>100</v>
      </c>
      <c r="I33" s="14">
        <v>300</v>
      </c>
      <c r="J33" s="18">
        <v>62.5</v>
      </c>
      <c r="K33" s="32">
        <v>510</v>
      </c>
      <c r="L33" s="18">
        <v>100</v>
      </c>
      <c r="M33" s="18"/>
      <c r="N33" s="1"/>
      <c r="O33" s="2"/>
      <c r="P33" s="2"/>
      <c r="Q33" s="2"/>
      <c r="R33" s="2"/>
      <c r="S33" s="3"/>
      <c r="T33" s="3"/>
      <c r="U33" s="3"/>
      <c r="V33" s="3"/>
      <c r="W33" s="3"/>
      <c r="X33" s="3"/>
      <c r="Y33" s="3"/>
    </row>
    <row r="34" spans="1:25" ht="43.5" customHeight="1">
      <c r="A34" s="6">
        <v>22</v>
      </c>
      <c r="B34" s="11" t="s">
        <v>43</v>
      </c>
      <c r="C34" s="9" t="s">
        <v>41</v>
      </c>
      <c r="D34" s="26">
        <v>1153</v>
      </c>
      <c r="E34" s="14">
        <v>647</v>
      </c>
      <c r="F34" s="28">
        <f>E34/D34*100</f>
        <v>56.114483954900265</v>
      </c>
      <c r="G34" s="14">
        <v>680</v>
      </c>
      <c r="H34" s="28">
        <f>G34/D34*100</f>
        <v>58.976582827406766</v>
      </c>
      <c r="I34" s="14">
        <v>700</v>
      </c>
      <c r="J34" s="28">
        <f>I34/D34*100</f>
        <v>60.71118820468343</v>
      </c>
      <c r="K34" s="32">
        <v>714</v>
      </c>
      <c r="L34" s="28">
        <f>K34/D34*100</f>
        <v>61.9254119687771</v>
      </c>
      <c r="M34" s="18"/>
      <c r="N34" s="1"/>
      <c r="O34" s="2"/>
      <c r="P34" s="2"/>
      <c r="Q34" s="2"/>
      <c r="R34" s="2"/>
      <c r="S34" s="3"/>
      <c r="T34" s="3"/>
      <c r="U34" s="3"/>
      <c r="V34" s="3"/>
      <c r="W34" s="3"/>
      <c r="X34" s="3"/>
      <c r="Y34" s="3"/>
    </row>
    <row r="35" spans="1:25" ht="21.75" customHeight="1">
      <c r="A35" s="52" t="s">
        <v>44</v>
      </c>
      <c r="B35" s="53"/>
      <c r="C35" s="53"/>
      <c r="D35" s="53"/>
      <c r="E35" s="53"/>
      <c r="F35" s="53"/>
      <c r="G35" s="53"/>
      <c r="H35" s="53"/>
      <c r="I35" s="53"/>
      <c r="J35" s="53"/>
      <c r="K35" s="54"/>
      <c r="L35" s="6"/>
      <c r="M35" s="6"/>
      <c r="N35" s="1"/>
      <c r="O35" s="2"/>
      <c r="P35" s="2"/>
      <c r="Q35" s="2"/>
      <c r="R35" s="2"/>
      <c r="S35" s="3"/>
      <c r="T35" s="3"/>
      <c r="U35" s="3"/>
      <c r="V35" s="3"/>
      <c r="W35" s="3"/>
      <c r="X35" s="3"/>
      <c r="Y35" s="3"/>
    </row>
    <row r="36" spans="1:25" ht="37.5" customHeight="1">
      <c r="A36" s="6">
        <v>23</v>
      </c>
      <c r="B36" s="8" t="s">
        <v>48</v>
      </c>
      <c r="C36" s="16" t="s">
        <v>13</v>
      </c>
      <c r="D36" s="20">
        <v>1149985.4</v>
      </c>
      <c r="E36" s="21">
        <v>220523.1</v>
      </c>
      <c r="F36" s="20">
        <v>21.7</v>
      </c>
      <c r="G36" s="20">
        <v>494597</v>
      </c>
      <c r="H36" s="20">
        <v>45.3</v>
      </c>
      <c r="I36" s="19">
        <v>731577</v>
      </c>
      <c r="J36" s="19">
        <v>65.5</v>
      </c>
      <c r="K36" s="33">
        <v>1164602.9</v>
      </c>
      <c r="L36" s="19">
        <f aca="true" t="shared" si="0" ref="L36:L43">K36/D36*100</f>
        <v>101.27110309400449</v>
      </c>
      <c r="M36" s="18"/>
      <c r="N36" s="1"/>
      <c r="O36" s="2"/>
      <c r="P36" s="2"/>
      <c r="Q36" s="2"/>
      <c r="R36" s="2"/>
      <c r="S36" s="3"/>
      <c r="T36" s="3"/>
      <c r="U36" s="3"/>
      <c r="V36" s="3"/>
      <c r="W36" s="3"/>
      <c r="X36" s="3"/>
      <c r="Y36" s="3"/>
    </row>
    <row r="37" spans="1:25" ht="39" customHeight="1">
      <c r="A37" s="6">
        <v>24</v>
      </c>
      <c r="B37" s="13" t="s">
        <v>61</v>
      </c>
      <c r="C37" s="17" t="s">
        <v>13</v>
      </c>
      <c r="D37" s="20">
        <v>210643.7</v>
      </c>
      <c r="E37" s="21">
        <v>53131</v>
      </c>
      <c r="F37" s="20">
        <v>25.9</v>
      </c>
      <c r="G37" s="20">
        <v>99322.5</v>
      </c>
      <c r="H37" s="20">
        <v>45.1</v>
      </c>
      <c r="I37" s="19">
        <v>149742.2</v>
      </c>
      <c r="J37" s="19">
        <v>73.3</v>
      </c>
      <c r="K37" s="33">
        <v>240151.5</v>
      </c>
      <c r="L37" s="19">
        <f t="shared" si="0"/>
        <v>114.00839426956514</v>
      </c>
      <c r="M37" s="18"/>
      <c r="N37" s="1"/>
      <c r="O37" s="2"/>
      <c r="P37" s="2"/>
      <c r="Q37" s="2"/>
      <c r="R37" s="2"/>
      <c r="S37" s="3"/>
      <c r="T37" s="3"/>
      <c r="U37" s="3"/>
      <c r="V37" s="3"/>
      <c r="W37" s="3"/>
      <c r="X37" s="3"/>
      <c r="Y37" s="3"/>
    </row>
    <row r="38" spans="1:25" ht="37.5" customHeight="1">
      <c r="A38" s="6">
        <v>25</v>
      </c>
      <c r="B38" s="8" t="s">
        <v>49</v>
      </c>
      <c r="C38" s="16" t="s">
        <v>13</v>
      </c>
      <c r="D38" s="20">
        <v>939341.7</v>
      </c>
      <c r="E38" s="21">
        <v>167392.1</v>
      </c>
      <c r="F38" s="20">
        <v>20.7</v>
      </c>
      <c r="G38" s="20">
        <v>395274.5</v>
      </c>
      <c r="H38" s="20">
        <v>44.6</v>
      </c>
      <c r="I38" s="19">
        <v>581834.8</v>
      </c>
      <c r="J38" s="19">
        <v>63.7</v>
      </c>
      <c r="K38" s="33">
        <v>924451.4</v>
      </c>
      <c r="L38" s="19">
        <f t="shared" si="0"/>
        <v>98.41481539678267</v>
      </c>
      <c r="M38" s="18"/>
      <c r="N38" s="1"/>
      <c r="O38" s="2"/>
      <c r="P38" s="2"/>
      <c r="Q38" s="2"/>
      <c r="R38" s="2"/>
      <c r="S38" s="3"/>
      <c r="T38" s="3"/>
      <c r="U38" s="3"/>
      <c r="V38" s="3"/>
      <c r="W38" s="3"/>
      <c r="X38" s="3"/>
      <c r="Y38" s="3"/>
    </row>
    <row r="39" spans="1:25" ht="25.5" customHeight="1">
      <c r="A39" s="6">
        <v>26</v>
      </c>
      <c r="B39" s="8" t="s">
        <v>45</v>
      </c>
      <c r="C39" s="16" t="s">
        <v>13</v>
      </c>
      <c r="D39" s="20">
        <v>133453.3</v>
      </c>
      <c r="E39" s="21">
        <v>25944.6</v>
      </c>
      <c r="F39" s="20">
        <v>19.9</v>
      </c>
      <c r="G39" s="20">
        <v>62908.1</v>
      </c>
      <c r="H39" s="20">
        <v>19.9</v>
      </c>
      <c r="I39" s="19">
        <v>98098.6</v>
      </c>
      <c r="J39" s="19">
        <v>75.4</v>
      </c>
      <c r="K39" s="33">
        <v>133453.3</v>
      </c>
      <c r="L39" s="19">
        <f t="shared" si="0"/>
        <v>100</v>
      </c>
      <c r="M39" s="18"/>
      <c r="N39" s="1"/>
      <c r="O39" s="2"/>
      <c r="P39" s="2"/>
      <c r="Q39" s="2"/>
      <c r="R39" s="2"/>
      <c r="S39" s="3"/>
      <c r="T39" s="3"/>
      <c r="U39" s="3"/>
      <c r="V39" s="3"/>
      <c r="W39" s="3"/>
      <c r="X39" s="3"/>
      <c r="Y39" s="3"/>
    </row>
    <row r="40" spans="1:25" ht="21.75" customHeight="1">
      <c r="A40" s="6">
        <v>27</v>
      </c>
      <c r="B40" s="8" t="s">
        <v>46</v>
      </c>
      <c r="C40" s="16" t="s">
        <v>13</v>
      </c>
      <c r="D40" s="20">
        <v>212837.2</v>
      </c>
      <c r="E40" s="21" t="s">
        <v>64</v>
      </c>
      <c r="F40" s="20" t="s">
        <v>64</v>
      </c>
      <c r="G40" s="20">
        <v>11731.4</v>
      </c>
      <c r="H40" s="20">
        <v>48.4</v>
      </c>
      <c r="I40" s="19">
        <v>56602.6</v>
      </c>
      <c r="J40" s="19">
        <v>27.9</v>
      </c>
      <c r="K40" s="33">
        <v>205754.5</v>
      </c>
      <c r="L40" s="19">
        <f t="shared" si="0"/>
        <v>96.67224526539533</v>
      </c>
      <c r="M40" s="18"/>
      <c r="N40" s="1"/>
      <c r="O40" s="2"/>
      <c r="P40" s="2"/>
      <c r="Q40" s="2"/>
      <c r="R40" s="2"/>
      <c r="S40" s="3"/>
      <c r="T40" s="3"/>
      <c r="U40" s="3"/>
      <c r="V40" s="3"/>
      <c r="W40" s="3"/>
      <c r="X40" s="3"/>
      <c r="Y40" s="3"/>
    </row>
    <row r="41" spans="1:25" ht="38.25" customHeight="1">
      <c r="A41" s="6">
        <v>28</v>
      </c>
      <c r="B41" s="8" t="s">
        <v>50</v>
      </c>
      <c r="C41" s="16" t="s">
        <v>13</v>
      </c>
      <c r="D41" s="20">
        <v>544062.4</v>
      </c>
      <c r="E41" s="21">
        <v>141032.6</v>
      </c>
      <c r="F41" s="20">
        <v>28.3</v>
      </c>
      <c r="G41" s="20">
        <v>287952.1</v>
      </c>
      <c r="H41" s="20">
        <v>54.4</v>
      </c>
      <c r="I41" s="19">
        <v>392505.8</v>
      </c>
      <c r="J41" s="19">
        <v>72.9</v>
      </c>
      <c r="K41" s="33">
        <v>536576.4</v>
      </c>
      <c r="L41" s="19">
        <f t="shared" si="0"/>
        <v>98.62405488782169</v>
      </c>
      <c r="M41" s="18"/>
      <c r="N41" s="1"/>
      <c r="O41" s="2"/>
      <c r="P41" s="2"/>
      <c r="Q41" s="2"/>
      <c r="R41" s="2"/>
      <c r="S41" s="3"/>
      <c r="T41" s="3"/>
      <c r="U41" s="3"/>
      <c r="V41" s="3"/>
      <c r="W41" s="3"/>
      <c r="X41" s="3"/>
      <c r="Y41" s="3"/>
    </row>
    <row r="42" spans="1:25" ht="41.25" customHeight="1">
      <c r="A42" s="6">
        <v>29</v>
      </c>
      <c r="B42" s="8" t="s">
        <v>51</v>
      </c>
      <c r="C42" s="16" t="s">
        <v>13</v>
      </c>
      <c r="D42" s="20">
        <v>1322807.7</v>
      </c>
      <c r="E42" s="21">
        <v>219196</v>
      </c>
      <c r="F42" s="20">
        <v>18.7</v>
      </c>
      <c r="G42" s="20">
        <v>509694.6</v>
      </c>
      <c r="H42" s="20">
        <v>40.4</v>
      </c>
      <c r="I42" s="19">
        <v>748550.7</v>
      </c>
      <c r="J42" s="19">
        <v>48.8</v>
      </c>
      <c r="K42" s="33">
        <v>1245441.1</v>
      </c>
      <c r="L42" s="19">
        <f t="shared" si="0"/>
        <v>94.15133431714982</v>
      </c>
      <c r="M42" s="18"/>
      <c r="N42" s="1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</row>
    <row r="43" spans="1:25" ht="43.5" customHeight="1">
      <c r="A43" s="6">
        <v>30</v>
      </c>
      <c r="B43" s="8" t="s">
        <v>52</v>
      </c>
      <c r="C43" s="16" t="s">
        <v>13</v>
      </c>
      <c r="D43" s="20">
        <v>-172822.3</v>
      </c>
      <c r="E43" s="21">
        <v>1327.1</v>
      </c>
      <c r="F43" s="20" t="s">
        <v>64</v>
      </c>
      <c r="G43" s="20">
        <v>-15097.6</v>
      </c>
      <c r="H43" s="20" t="s">
        <v>64</v>
      </c>
      <c r="I43" s="19">
        <v>-16973.7</v>
      </c>
      <c r="J43" s="20" t="s">
        <v>64</v>
      </c>
      <c r="K43" s="33">
        <v>80838.2</v>
      </c>
      <c r="L43" s="19">
        <f t="shared" si="0"/>
        <v>-46.775329341178775</v>
      </c>
      <c r="M43" s="18"/>
      <c r="N43" s="1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</row>
    <row r="44" spans="1:25" ht="36.75" customHeight="1">
      <c r="A44" s="6">
        <v>31</v>
      </c>
      <c r="B44" s="8" t="s">
        <v>47</v>
      </c>
      <c r="C44" s="9" t="s">
        <v>13</v>
      </c>
      <c r="D44" s="22" t="s">
        <v>64</v>
      </c>
      <c r="E44" s="20" t="s">
        <v>64</v>
      </c>
      <c r="F44" s="20" t="s">
        <v>64</v>
      </c>
      <c r="G44" s="20" t="s">
        <v>64</v>
      </c>
      <c r="H44" s="20" t="s">
        <v>64</v>
      </c>
      <c r="I44" s="20" t="s">
        <v>64</v>
      </c>
      <c r="J44" s="20" t="s">
        <v>64</v>
      </c>
      <c r="K44" s="33" t="s">
        <v>64</v>
      </c>
      <c r="L44" s="18" t="s">
        <v>64</v>
      </c>
      <c r="M44" s="18"/>
      <c r="N44" s="1"/>
      <c r="O44" s="2"/>
      <c r="P44" s="2"/>
      <c r="Q44" s="2"/>
      <c r="R44" s="2"/>
      <c r="S44" s="3"/>
      <c r="T44" s="3"/>
      <c r="U44" s="3"/>
      <c r="V44" s="3"/>
      <c r="W44" s="3"/>
      <c r="X44" s="3"/>
      <c r="Y44" s="3"/>
    </row>
    <row r="45" spans="1:25" ht="18">
      <c r="A45" s="55" t="s">
        <v>53</v>
      </c>
      <c r="B45" s="56"/>
      <c r="C45" s="57"/>
      <c r="D45" s="57"/>
      <c r="E45" s="57"/>
      <c r="F45" s="57"/>
      <c r="G45" s="57"/>
      <c r="H45" s="57"/>
      <c r="I45" s="57"/>
      <c r="J45" s="57"/>
      <c r="K45" s="58"/>
      <c r="L45" s="6"/>
      <c r="M45" s="6"/>
      <c r="N45" s="1"/>
      <c r="O45" s="2"/>
      <c r="P45" s="2"/>
      <c r="Q45" s="2"/>
      <c r="R45" s="2"/>
      <c r="S45" s="3"/>
      <c r="T45" s="3"/>
      <c r="U45" s="3"/>
      <c r="V45" s="3"/>
      <c r="W45" s="3"/>
      <c r="X45" s="3"/>
      <c r="Y45" s="3"/>
    </row>
    <row r="46" spans="1:25" ht="21">
      <c r="A46" s="7">
        <v>32</v>
      </c>
      <c r="B46" s="8" t="s">
        <v>55</v>
      </c>
      <c r="C46" s="9" t="s">
        <v>54</v>
      </c>
      <c r="D46" s="9" t="s">
        <v>60</v>
      </c>
      <c r="E46" s="15">
        <v>96</v>
      </c>
      <c r="F46" s="20" t="s">
        <v>64</v>
      </c>
      <c r="G46" s="15">
        <v>186</v>
      </c>
      <c r="H46" s="20" t="s">
        <v>64</v>
      </c>
      <c r="I46" s="15">
        <v>263</v>
      </c>
      <c r="J46" s="15" t="s">
        <v>64</v>
      </c>
      <c r="K46" s="34">
        <v>317</v>
      </c>
      <c r="L46" s="6" t="s">
        <v>64</v>
      </c>
      <c r="M46" s="18"/>
      <c r="N46" s="1"/>
      <c r="O46" s="2"/>
      <c r="P46" s="2"/>
      <c r="Q46" s="2"/>
      <c r="R46" s="2"/>
      <c r="S46" s="3"/>
      <c r="T46" s="3"/>
      <c r="U46" s="3"/>
      <c r="V46" s="3"/>
      <c r="W46" s="3"/>
      <c r="X46" s="3"/>
      <c r="Y46" s="3"/>
    </row>
    <row r="47" spans="1:25" ht="36">
      <c r="A47" s="7">
        <v>33</v>
      </c>
      <c r="B47" s="8" t="s">
        <v>56</v>
      </c>
      <c r="C47" s="9" t="s">
        <v>54</v>
      </c>
      <c r="D47" s="9" t="s">
        <v>60</v>
      </c>
      <c r="E47" s="15">
        <v>3</v>
      </c>
      <c r="F47" s="20" t="s">
        <v>64</v>
      </c>
      <c r="G47" s="15">
        <v>5</v>
      </c>
      <c r="H47" s="20" t="s">
        <v>64</v>
      </c>
      <c r="I47" s="15">
        <v>9</v>
      </c>
      <c r="J47" s="15" t="s">
        <v>64</v>
      </c>
      <c r="K47" s="34">
        <v>14</v>
      </c>
      <c r="L47" s="6" t="s">
        <v>64</v>
      </c>
      <c r="M47" s="6"/>
      <c r="N47" s="1"/>
      <c r="O47" s="2"/>
      <c r="P47" s="2"/>
      <c r="Q47" s="2"/>
      <c r="R47" s="2"/>
      <c r="S47" s="3"/>
      <c r="T47" s="3"/>
      <c r="U47" s="3"/>
      <c r="V47" s="3"/>
      <c r="W47" s="3"/>
      <c r="X47" s="3"/>
      <c r="Y47" s="3"/>
    </row>
    <row r="48" spans="2:25" ht="18">
      <c r="B48" s="2"/>
      <c r="C48" s="2"/>
      <c r="D48" s="2"/>
      <c r="E48" s="2"/>
      <c r="F48" s="2"/>
      <c r="G48" s="2"/>
      <c r="H48" s="2"/>
      <c r="I48" s="2" t="s">
        <v>0</v>
      </c>
      <c r="J48" s="2"/>
      <c r="K48" s="2"/>
      <c r="L48" s="1"/>
      <c r="M48" s="1"/>
      <c r="N48" s="1"/>
      <c r="O48" s="2"/>
      <c r="P48" s="2"/>
      <c r="Q48" s="2"/>
      <c r="R48" s="2"/>
      <c r="S48" s="3"/>
      <c r="T48" s="3"/>
      <c r="U48" s="3"/>
      <c r="V48" s="3"/>
      <c r="W48" s="3"/>
      <c r="X48" s="3"/>
      <c r="Y48" s="3"/>
    </row>
    <row r="49" spans="2:25" ht="18">
      <c r="B49" s="2"/>
      <c r="C49" s="2"/>
      <c r="D49" s="2"/>
      <c r="E49" s="2"/>
      <c r="F49" s="2"/>
      <c r="G49" s="2"/>
      <c r="H49" s="2"/>
      <c r="I49" s="2"/>
      <c r="J49" s="2"/>
      <c r="K49" s="2"/>
      <c r="L49" s="1"/>
      <c r="M49" s="1"/>
      <c r="N49" s="1"/>
      <c r="O49" s="2"/>
      <c r="P49" s="2"/>
      <c r="Q49" s="2"/>
      <c r="R49" s="2"/>
      <c r="S49" s="3"/>
      <c r="T49" s="3"/>
      <c r="U49" s="3"/>
      <c r="V49" s="3"/>
      <c r="W49" s="3"/>
      <c r="X49" s="3"/>
      <c r="Y49" s="3"/>
    </row>
    <row r="50" spans="1:25" ht="31.5" customHeight="1">
      <c r="A50" s="44" t="s">
        <v>68</v>
      </c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1"/>
      <c r="M50" s="1"/>
      <c r="N50" s="1"/>
      <c r="O50" s="2"/>
      <c r="P50" s="2"/>
      <c r="Q50" s="2"/>
      <c r="R50" s="2"/>
      <c r="S50" s="3"/>
      <c r="T50" s="3"/>
      <c r="U50" s="3"/>
      <c r="V50" s="3"/>
      <c r="W50" s="3"/>
      <c r="X50" s="3"/>
      <c r="Y50" s="3"/>
    </row>
    <row r="51" spans="1:25" ht="18.75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1"/>
      <c r="M51" s="1"/>
      <c r="N51" s="1"/>
      <c r="O51" s="2"/>
      <c r="P51" s="2"/>
      <c r="Q51" s="2"/>
      <c r="R51" s="2"/>
      <c r="S51" s="3"/>
      <c r="T51" s="3"/>
      <c r="U51" s="3"/>
      <c r="V51" s="3"/>
      <c r="W51" s="3"/>
      <c r="X51" s="3"/>
      <c r="Y51" s="3"/>
    </row>
    <row r="52" spans="2:25" ht="18">
      <c r="B52" s="2"/>
      <c r="C52" s="2"/>
      <c r="D52" s="2"/>
      <c r="E52" s="2"/>
      <c r="F52" s="2"/>
      <c r="G52" s="2"/>
      <c r="H52" s="2"/>
      <c r="I52" s="2"/>
      <c r="J52" s="2"/>
      <c r="K52" s="2"/>
      <c r="L52" s="1"/>
      <c r="M52" s="1"/>
      <c r="N52" s="1"/>
      <c r="O52" s="2"/>
      <c r="P52" s="2"/>
      <c r="Q52" s="2"/>
      <c r="R52" s="2"/>
      <c r="S52" s="3"/>
      <c r="T52" s="3"/>
      <c r="U52" s="3"/>
      <c r="V52" s="3"/>
      <c r="W52" s="3"/>
      <c r="X52" s="3"/>
      <c r="Y52" s="3"/>
    </row>
    <row r="53" spans="2:25" ht="18">
      <c r="B53" s="2"/>
      <c r="C53" s="2"/>
      <c r="D53" s="2"/>
      <c r="E53" s="2"/>
      <c r="F53" s="2"/>
      <c r="G53" s="2"/>
      <c r="H53" s="2"/>
      <c r="I53" s="2"/>
      <c r="J53" s="2"/>
      <c r="K53" s="2"/>
      <c r="L53" s="1"/>
      <c r="M53" s="1"/>
      <c r="N53" s="1"/>
      <c r="O53" s="2"/>
      <c r="P53" s="2"/>
      <c r="Q53" s="2"/>
      <c r="R53" s="2"/>
      <c r="S53" s="3"/>
      <c r="T53" s="3"/>
      <c r="U53" s="3"/>
      <c r="V53" s="3"/>
      <c r="W53" s="3"/>
      <c r="X53" s="3"/>
      <c r="Y53" s="3"/>
    </row>
    <row r="54" spans="2:25" ht="18">
      <c r="B54" s="2"/>
      <c r="C54" s="2"/>
      <c r="D54" s="2"/>
      <c r="E54" s="2"/>
      <c r="F54" s="2"/>
      <c r="G54" s="2"/>
      <c r="H54" s="2"/>
      <c r="I54" s="2"/>
      <c r="J54" s="2"/>
      <c r="K54" s="2"/>
      <c r="L54" s="1"/>
      <c r="M54" s="1"/>
      <c r="N54" s="1"/>
      <c r="O54" s="2"/>
      <c r="P54" s="2"/>
      <c r="Q54" s="2"/>
      <c r="R54" s="2"/>
      <c r="S54" s="3"/>
      <c r="T54" s="3"/>
      <c r="U54" s="3"/>
      <c r="V54" s="3"/>
      <c r="W54" s="3"/>
      <c r="X54" s="3"/>
      <c r="Y54" s="3"/>
    </row>
    <row r="55" spans="2:25" ht="18">
      <c r="B55" s="2"/>
      <c r="C55" s="2"/>
      <c r="D55" s="2"/>
      <c r="E55" s="2"/>
      <c r="F55" s="2"/>
      <c r="G55" s="2"/>
      <c r="H55" s="2"/>
      <c r="I55" s="2"/>
      <c r="J55" s="2"/>
      <c r="K55" s="2"/>
      <c r="L55" s="1"/>
      <c r="M55" s="1"/>
      <c r="N55" s="1"/>
      <c r="O55" s="2"/>
      <c r="P55" s="2"/>
      <c r="Q55" s="2"/>
      <c r="R55" s="2"/>
      <c r="S55" s="3"/>
      <c r="T55" s="3"/>
      <c r="U55" s="3"/>
      <c r="V55" s="3"/>
      <c r="W55" s="3"/>
      <c r="X55" s="3"/>
      <c r="Y55" s="3"/>
    </row>
    <row r="56" spans="2:25" ht="18">
      <c r="B56" s="2"/>
      <c r="C56" s="2"/>
      <c r="D56" s="2"/>
      <c r="E56" s="2"/>
      <c r="F56" s="2"/>
      <c r="G56" s="2"/>
      <c r="H56" s="2"/>
      <c r="I56" s="2"/>
      <c r="J56" s="2"/>
      <c r="K56" s="2"/>
      <c r="L56" s="1"/>
      <c r="M56" s="1"/>
      <c r="N56" s="1"/>
      <c r="O56" s="2"/>
      <c r="P56" s="2"/>
      <c r="Q56" s="2"/>
      <c r="R56" s="2"/>
      <c r="S56" s="3"/>
      <c r="T56" s="3"/>
      <c r="U56" s="3"/>
      <c r="V56" s="3"/>
      <c r="W56" s="3"/>
      <c r="X56" s="3"/>
      <c r="Y56" s="3"/>
    </row>
    <row r="57" spans="2:25" ht="18">
      <c r="B57" s="2"/>
      <c r="C57" s="2"/>
      <c r="D57" s="2"/>
      <c r="E57" s="2"/>
      <c r="F57" s="2"/>
      <c r="G57" s="2"/>
      <c r="H57" s="2"/>
      <c r="I57" s="2"/>
      <c r="J57" s="2"/>
      <c r="K57" s="2"/>
      <c r="L57" s="1"/>
      <c r="M57" s="1"/>
      <c r="N57" s="1"/>
      <c r="O57" s="2"/>
      <c r="P57" s="2"/>
      <c r="Q57" s="2"/>
      <c r="R57" s="2"/>
      <c r="S57" s="3"/>
      <c r="T57" s="3"/>
      <c r="U57" s="3"/>
      <c r="V57" s="3"/>
      <c r="W57" s="3"/>
      <c r="X57" s="3"/>
      <c r="Y57" s="3"/>
    </row>
    <row r="58" spans="2:25" ht="18">
      <c r="B58" s="2"/>
      <c r="C58" s="2"/>
      <c r="D58" s="2"/>
      <c r="E58" s="2"/>
      <c r="F58" s="2"/>
      <c r="G58" s="2"/>
      <c r="H58" s="2"/>
      <c r="I58" s="2"/>
      <c r="J58" s="2"/>
      <c r="K58" s="2"/>
      <c r="L58" s="1"/>
      <c r="M58" s="1"/>
      <c r="N58" s="1"/>
      <c r="O58" s="2"/>
      <c r="P58" s="2"/>
      <c r="Q58" s="2"/>
      <c r="R58" s="2"/>
      <c r="S58" s="3"/>
      <c r="T58" s="3"/>
      <c r="U58" s="3"/>
      <c r="V58" s="3"/>
      <c r="W58" s="3"/>
      <c r="X58" s="3"/>
      <c r="Y58" s="3"/>
    </row>
    <row r="59" spans="2:25" ht="18">
      <c r="B59" s="2"/>
      <c r="C59" s="2"/>
      <c r="D59" s="2"/>
      <c r="E59" s="2"/>
      <c r="F59" s="2"/>
      <c r="G59" s="2"/>
      <c r="H59" s="2"/>
      <c r="I59" s="2"/>
      <c r="J59" s="2"/>
      <c r="K59" s="2"/>
      <c r="L59" s="1"/>
      <c r="M59" s="1"/>
      <c r="N59" s="1"/>
      <c r="O59" s="2"/>
      <c r="P59" s="2"/>
      <c r="Q59" s="2"/>
      <c r="R59" s="2"/>
      <c r="S59" s="3"/>
      <c r="T59" s="3"/>
      <c r="U59" s="3"/>
      <c r="V59" s="3"/>
      <c r="W59" s="3"/>
      <c r="X59" s="3"/>
      <c r="Y59" s="3"/>
    </row>
    <row r="60" spans="2:25" ht="18">
      <c r="B60" s="2"/>
      <c r="C60" s="2"/>
      <c r="D60" s="2"/>
      <c r="E60" s="2"/>
      <c r="F60" s="2"/>
      <c r="G60" s="2"/>
      <c r="H60" s="2"/>
      <c r="I60" s="2"/>
      <c r="J60" s="2"/>
      <c r="K60" s="2"/>
      <c r="L60" s="1"/>
      <c r="M60" s="1"/>
      <c r="N60" s="1"/>
      <c r="O60" s="2"/>
      <c r="P60" s="2"/>
      <c r="Q60" s="2"/>
      <c r="R60" s="2"/>
      <c r="S60" s="3"/>
      <c r="T60" s="3"/>
      <c r="U60" s="3"/>
      <c r="V60" s="3"/>
      <c r="W60" s="3"/>
      <c r="X60" s="3"/>
      <c r="Y60" s="3"/>
    </row>
    <row r="61" spans="2:25" ht="18">
      <c r="B61" s="2"/>
      <c r="C61" s="2"/>
      <c r="D61" s="2"/>
      <c r="E61" s="2"/>
      <c r="F61" s="2"/>
      <c r="G61" s="2"/>
      <c r="H61" s="2"/>
      <c r="I61" s="2"/>
      <c r="J61" s="2"/>
      <c r="K61" s="2"/>
      <c r="L61" s="1"/>
      <c r="M61" s="1"/>
      <c r="N61" s="1"/>
      <c r="O61" s="2"/>
      <c r="P61" s="2"/>
      <c r="Q61" s="2"/>
      <c r="R61" s="2"/>
      <c r="S61" s="3"/>
      <c r="T61" s="3"/>
      <c r="U61" s="3"/>
      <c r="V61" s="3"/>
      <c r="W61" s="3"/>
      <c r="X61" s="3"/>
      <c r="Y61" s="3"/>
    </row>
    <row r="62" spans="2:25" ht="18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1"/>
      <c r="N62" s="2"/>
      <c r="O62" s="2"/>
      <c r="P62" s="2"/>
      <c r="Q62" s="2"/>
      <c r="R62" s="2"/>
      <c r="S62" s="3"/>
      <c r="T62" s="3"/>
      <c r="U62" s="3"/>
      <c r="V62" s="3"/>
      <c r="W62" s="3"/>
      <c r="X62" s="3"/>
      <c r="Y62" s="3"/>
    </row>
    <row r="63" spans="2:25" ht="18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1"/>
      <c r="N63" s="2"/>
      <c r="O63" s="2"/>
      <c r="P63" s="2"/>
      <c r="Q63" s="2"/>
      <c r="R63" s="2"/>
      <c r="S63" s="3"/>
      <c r="T63" s="3"/>
      <c r="U63" s="3"/>
      <c r="V63" s="3"/>
      <c r="W63" s="3"/>
      <c r="X63" s="3"/>
      <c r="Y63" s="3"/>
    </row>
    <row r="64" spans="2:25" ht="18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1"/>
      <c r="N64" s="2"/>
      <c r="O64" s="2"/>
      <c r="P64" s="2"/>
      <c r="Q64" s="2"/>
      <c r="R64" s="2"/>
      <c r="S64" s="3"/>
      <c r="T64" s="3"/>
      <c r="U64" s="3"/>
      <c r="V64" s="3"/>
      <c r="W64" s="3"/>
      <c r="X64" s="3"/>
      <c r="Y64" s="3"/>
    </row>
    <row r="65" spans="2:25" ht="18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1"/>
      <c r="N65" s="2"/>
      <c r="O65" s="2"/>
      <c r="P65" s="2"/>
      <c r="Q65" s="2"/>
      <c r="R65" s="2"/>
      <c r="S65" s="3"/>
      <c r="T65" s="3"/>
      <c r="U65" s="3"/>
      <c r="V65" s="3"/>
      <c r="W65" s="3"/>
      <c r="X65" s="3"/>
      <c r="Y65" s="3"/>
    </row>
    <row r="66" spans="2:25" ht="18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1"/>
      <c r="N66" s="2"/>
      <c r="O66" s="2"/>
      <c r="P66" s="2"/>
      <c r="Q66" s="2"/>
      <c r="R66" s="2"/>
      <c r="S66" s="3"/>
      <c r="T66" s="3"/>
      <c r="U66" s="3"/>
      <c r="V66" s="3"/>
      <c r="W66" s="3"/>
      <c r="X66" s="3"/>
      <c r="Y66" s="3"/>
    </row>
    <row r="67" spans="2:25" ht="18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1"/>
      <c r="N67" s="2"/>
      <c r="O67" s="2"/>
      <c r="P67" s="2"/>
      <c r="Q67" s="2"/>
      <c r="R67" s="2"/>
      <c r="S67" s="3"/>
      <c r="T67" s="3"/>
      <c r="U67" s="3"/>
      <c r="V67" s="3"/>
      <c r="W67" s="3"/>
      <c r="X67" s="3"/>
      <c r="Y67" s="3"/>
    </row>
    <row r="68" spans="2:25" ht="18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1"/>
      <c r="N68" s="2"/>
      <c r="O68" s="2"/>
      <c r="P68" s="2"/>
      <c r="Q68" s="2"/>
      <c r="R68" s="2"/>
      <c r="S68" s="3"/>
      <c r="T68" s="3"/>
      <c r="U68" s="3"/>
      <c r="V68" s="3"/>
      <c r="W68" s="3"/>
      <c r="X68" s="3"/>
      <c r="Y68" s="3"/>
    </row>
    <row r="69" spans="2:25" ht="18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1"/>
      <c r="N69" s="2"/>
      <c r="O69" s="2"/>
      <c r="P69" s="2"/>
      <c r="Q69" s="2"/>
      <c r="R69" s="2"/>
      <c r="S69" s="3"/>
      <c r="T69" s="3"/>
      <c r="U69" s="3"/>
      <c r="V69" s="3"/>
      <c r="W69" s="3"/>
      <c r="X69" s="3"/>
      <c r="Y69" s="3"/>
    </row>
    <row r="70" spans="2:18" ht="18"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29"/>
      <c r="N70" s="4"/>
      <c r="O70" s="4"/>
      <c r="P70" s="4"/>
      <c r="Q70" s="4"/>
      <c r="R70" s="4"/>
    </row>
    <row r="71" spans="2:18" ht="18"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29"/>
      <c r="N71" s="4"/>
      <c r="O71" s="4"/>
      <c r="P71" s="4"/>
      <c r="Q71" s="4"/>
      <c r="R71" s="4"/>
    </row>
    <row r="72" spans="2:18" ht="18"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29"/>
      <c r="N72" s="4"/>
      <c r="O72" s="4"/>
      <c r="P72" s="4"/>
      <c r="Q72" s="4"/>
      <c r="R72" s="4"/>
    </row>
    <row r="73" spans="2:18" ht="18"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29"/>
      <c r="N73" s="4"/>
      <c r="O73" s="4"/>
      <c r="P73" s="4"/>
      <c r="Q73" s="4"/>
      <c r="R73" s="4"/>
    </row>
    <row r="74" spans="2:18" ht="18"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29"/>
      <c r="N74" s="4"/>
      <c r="O74" s="4"/>
      <c r="P74" s="4"/>
      <c r="Q74" s="4"/>
      <c r="R74" s="4"/>
    </row>
    <row r="75" spans="2:18" ht="18"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29"/>
      <c r="N75" s="4"/>
      <c r="O75" s="4"/>
      <c r="P75" s="4"/>
      <c r="Q75" s="4"/>
      <c r="R75" s="4"/>
    </row>
    <row r="76" spans="2:18" ht="18"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29"/>
      <c r="N76" s="4"/>
      <c r="O76" s="4"/>
      <c r="P76" s="4"/>
      <c r="Q76" s="4"/>
      <c r="R76" s="4"/>
    </row>
    <row r="77" spans="2:18" ht="18"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29"/>
      <c r="N77" s="4"/>
      <c r="O77" s="4"/>
      <c r="P77" s="4"/>
      <c r="Q77" s="4"/>
      <c r="R77" s="4"/>
    </row>
    <row r="78" spans="2:18" ht="18"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29"/>
      <c r="N78" s="4"/>
      <c r="O78" s="4"/>
      <c r="P78" s="4"/>
      <c r="Q78" s="4"/>
      <c r="R78" s="4"/>
    </row>
    <row r="79" spans="2:18" ht="18"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29"/>
      <c r="N79" s="4"/>
      <c r="O79" s="4"/>
      <c r="P79" s="4"/>
      <c r="Q79" s="4"/>
      <c r="R79" s="4"/>
    </row>
    <row r="80" spans="2:18" ht="18"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29"/>
      <c r="N80" s="4"/>
      <c r="O80" s="4"/>
      <c r="P80" s="4"/>
      <c r="Q80" s="4"/>
      <c r="R80" s="4"/>
    </row>
    <row r="81" spans="2:18" ht="18"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29"/>
      <c r="N81" s="4"/>
      <c r="O81" s="4"/>
      <c r="P81" s="4"/>
      <c r="Q81" s="4"/>
      <c r="R81" s="4"/>
    </row>
    <row r="82" spans="2:18" ht="18"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29"/>
      <c r="N82" s="4"/>
      <c r="O82" s="4"/>
      <c r="P82" s="4"/>
      <c r="Q82" s="4"/>
      <c r="R82" s="4"/>
    </row>
    <row r="83" spans="2:18" ht="18"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29"/>
      <c r="N83" s="4"/>
      <c r="O83" s="4"/>
      <c r="P83" s="4"/>
      <c r="Q83" s="4"/>
      <c r="R83" s="4"/>
    </row>
    <row r="84" spans="2:18" ht="18"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29"/>
      <c r="N84" s="4"/>
      <c r="O84" s="4"/>
      <c r="P84" s="4"/>
      <c r="Q84" s="4"/>
      <c r="R84" s="4"/>
    </row>
    <row r="85" spans="2:18" ht="18"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29"/>
      <c r="N85" s="4"/>
      <c r="O85" s="4"/>
      <c r="P85" s="4"/>
      <c r="Q85" s="4"/>
      <c r="R85" s="4"/>
    </row>
  </sheetData>
  <sheetProtection/>
  <mergeCells count="17">
    <mergeCell ref="A35:K35"/>
    <mergeCell ref="A45:K45"/>
    <mergeCell ref="A7:K7"/>
    <mergeCell ref="B28:B29"/>
    <mergeCell ref="A28:A29"/>
    <mergeCell ref="A30:K30"/>
    <mergeCell ref="A32:K32"/>
    <mergeCell ref="A50:K50"/>
    <mergeCell ref="A1:K1"/>
    <mergeCell ref="A2:K2"/>
    <mergeCell ref="A3:K3"/>
    <mergeCell ref="A5:A6"/>
    <mergeCell ref="B5:B6"/>
    <mergeCell ref="C5:C6"/>
    <mergeCell ref="B16:B17"/>
    <mergeCell ref="A16:A17"/>
    <mergeCell ref="A18:K18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301</dc:creator>
  <cp:keywords/>
  <dc:description/>
  <cp:lastModifiedBy>Евгения Телегина</cp:lastModifiedBy>
  <cp:lastPrinted>2018-12-17T12:59:56Z</cp:lastPrinted>
  <dcterms:created xsi:type="dcterms:W3CDTF">2012-06-06T04:16:04Z</dcterms:created>
  <dcterms:modified xsi:type="dcterms:W3CDTF">2018-12-17T13:00:03Z</dcterms:modified>
  <cp:category/>
  <cp:version/>
  <cp:contentType/>
  <cp:contentStatus/>
</cp:coreProperties>
</file>