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0452" windowHeight="4560" tabRatio="700" activeTab="0"/>
  </bookViews>
  <sheets>
    <sheet name="реализуемые, вкл 100" sheetId="1" r:id="rId1"/>
    <sheet name="перспективные" sheetId="2" r:id="rId2"/>
    <sheet name="приостановленные" sheetId="3" r:id="rId3"/>
    <sheet name="завершенные" sheetId="4" r:id="rId4"/>
  </sheets>
  <definedNames>
    <definedName name="_xlnm._FilterDatabase" localSheetId="3" hidden="1">'завершенные'!$A$11:$P$24</definedName>
    <definedName name="_xlnm._FilterDatabase" localSheetId="1" hidden="1">'перспективные'!$A$7:$M$9</definedName>
    <definedName name="_xlnm._FilterDatabase" localSheetId="2" hidden="1">'приостановленные'!$A$5:$F$8</definedName>
    <definedName name="_xlnm._FilterDatabase" localSheetId="0" hidden="1">'реализуемые, вкл 100'!$A$11:$V$11</definedName>
    <definedName name="_xlnm.Print_Titles" localSheetId="3">'завершенные'!$9:$11</definedName>
    <definedName name="_xlnm.Print_Titles" localSheetId="0">'реализуемые, вкл 100'!$9:$11</definedName>
    <definedName name="_xlnm.Print_Area" localSheetId="3">'завершенные'!$A$1:$P$24</definedName>
    <definedName name="_xlnm.Print_Area" localSheetId="0">'реализуемые, вкл 100'!$B$2:$V$26</definedName>
  </definedNames>
  <calcPr fullCalcOnLoad="1"/>
</workbook>
</file>

<file path=xl/sharedStrings.xml><?xml version="1.0" encoding="utf-8"?>
<sst xmlns="http://schemas.openxmlformats.org/spreadsheetml/2006/main" count="305" uniqueCount="187">
  <si>
    <t>Таблица № 2</t>
  </si>
  <si>
    <t>Инвестиционные проекты, предполагаемые к реализации в перспективе</t>
  </si>
  <si>
    <t>Таблица № 3</t>
  </si>
  <si>
    <t>Инвестиционные проекты, приостановленные в текущем году</t>
  </si>
  <si>
    <t>№ п/п</t>
  </si>
  <si>
    <t>Инициатор инвестиционного проекта / наименование объекта</t>
  </si>
  <si>
    <t>Местонахождение объекта</t>
  </si>
  <si>
    <t>Мощность</t>
  </si>
  <si>
    <t>Общая стоимость (млн. рублей)</t>
  </si>
  <si>
    <t>Причины приостановления процесса реализации проекта</t>
  </si>
  <si>
    <t>: Итого 
Константиновский район</t>
  </si>
  <si>
    <t>За кем закреплено из специалистов органов власти 
(ФИО, отдел, тел)</t>
  </si>
  <si>
    <r>
      <t xml:space="preserve">фактический адрес размещения 
</t>
    </r>
    <r>
      <rPr>
        <b/>
        <i/>
        <sz val="24"/>
        <color indexed="57"/>
        <rFont val="Times New Roman"/>
        <family val="1"/>
      </rPr>
      <t>строительной площадки проекта</t>
    </r>
    <r>
      <rPr>
        <sz val="24"/>
        <rFont val="Times New Roman"/>
        <family val="1"/>
      </rPr>
      <t xml:space="preserve"> 
(МО, адрес, Ф.И.О. руководителя, контактного лица)</t>
    </r>
  </si>
  <si>
    <r>
      <t xml:space="preserve"> адрес размещения 
</t>
    </r>
    <r>
      <rPr>
        <b/>
        <i/>
        <sz val="24"/>
        <color indexed="57"/>
        <rFont val="Times New Roman"/>
        <family val="1"/>
      </rPr>
      <t>офиса иннициатора проекта</t>
    </r>
    <r>
      <rPr>
        <sz val="24"/>
        <rFont val="Times New Roman"/>
        <family val="1"/>
      </rPr>
      <t xml:space="preserve"> (наименование организации, адрес, телефон, факс, e-mail, Ф.И.О. руководителя, контактного лица)</t>
    </r>
  </si>
  <si>
    <t>Инициатор инвестиционного проекта на территории Ростовской области (наименование организации,  адрес, телефон, факс, e-mail, Ф.И.О руководителя,  контактного лица / инвестор (в случае отличия), контактные данные)</t>
  </si>
  <si>
    <t>Наименование инвестиционного проекта</t>
  </si>
  <si>
    <t>Необходимая инженерно-транспортная инфраструктура (газо-, энерго-, водоснабжение, водоотведение; железнодорожные пути, автодороги) по объектам нового строительства</t>
  </si>
  <si>
    <t>Предварительный объем инвестиций в проект (млн. рублей)</t>
  </si>
  <si>
    <t>Планируемое число новых рабочих мест (человек)</t>
  </si>
  <si>
    <t>Информация о текущем состоянии переговоров</t>
  </si>
  <si>
    <t>Предполагаемая заявленная мощность</t>
  </si>
  <si>
    <t xml:space="preserve">привле-ченные </t>
  </si>
  <si>
    <t>газ</t>
  </si>
  <si>
    <t>электроэнергия</t>
  </si>
  <si>
    <t>Константиновский район</t>
  </si>
  <si>
    <t xml:space="preserve">РЕЕСТР </t>
  </si>
  <si>
    <t>инвестиционных проектов на территории Ростовской области</t>
  </si>
  <si>
    <t xml:space="preserve">ИНВЕСТИЦИОННЫЕ ПРОЕКТЫ, </t>
  </si>
  <si>
    <t xml:space="preserve">находящиеся в стадии реализации, по городским </t>
  </si>
  <si>
    <t>Инициатор инвестиционного проекта</t>
  </si>
  <si>
    <t>Период реализации проекта
(годы)</t>
  </si>
  <si>
    <t>всего</t>
  </si>
  <si>
    <t>собственные</t>
  </si>
  <si>
    <t>в текущем году</t>
  </si>
  <si>
    <t>Название и суть инвестиционного проекта 
(в том числе мощность)</t>
  </si>
  <si>
    <t>привлеченные (кредиты банков и средства по уровням бюджета)</t>
  </si>
  <si>
    <t>округам и муниципальным районам Ростовской области (включая 100 Губернаторских проектов)</t>
  </si>
  <si>
    <t>начало</t>
  </si>
  <si>
    <t>Муниципальн. образование, на территории которого реализуется проект</t>
  </si>
  <si>
    <t xml:space="preserve">Курирующее отраслевой орган исполнительн. власти </t>
  </si>
  <si>
    <t>Колич. новых рабочих мест в результате реализации инвестиц. проекта (человек)</t>
  </si>
  <si>
    <t>с начала реализац. проекта</t>
  </si>
  <si>
    <t>ввод в эксплуатац</t>
  </si>
  <si>
    <t>:ИТОГО: 
Константиновский район</t>
  </si>
  <si>
    <t>№ по реестру</t>
  </si>
  <si>
    <t>строительство</t>
  </si>
  <si>
    <t>Отрасль реализации</t>
  </si>
  <si>
    <t>7</t>
  </si>
  <si>
    <t>8</t>
  </si>
  <si>
    <t>9</t>
  </si>
  <si>
    <t>1</t>
  </si>
  <si>
    <t>10</t>
  </si>
  <si>
    <t>11</t>
  </si>
  <si>
    <t>12</t>
  </si>
  <si>
    <t>13</t>
  </si>
  <si>
    <t>16</t>
  </si>
  <si>
    <t>МО</t>
  </si>
  <si>
    <t>15</t>
  </si>
  <si>
    <t>ввод в эксплуатацию</t>
  </si>
  <si>
    <t>№</t>
  </si>
  <si>
    <t>Стоимость инвестиционного проекта 
(млн. рублей)</t>
  </si>
  <si>
    <t xml:space="preserve">Фактически освоено инвестиций 
(млн. рублей) </t>
  </si>
  <si>
    <t xml:space="preserve">Курирующее отраслевой орган исполнительной власти </t>
  </si>
  <si>
    <t>Старцев С.А. - начальник отдела строительства, 88639321180</t>
  </si>
  <si>
    <t xml:space="preserve"> </t>
  </si>
  <si>
    <t>347272, Константиновский район, примерно в 0,2 км от ст. Николаевская по направлению на юг</t>
  </si>
  <si>
    <t>СМР</t>
  </si>
  <si>
    <t>АО "Донское молоко" 344022, Ростовская область, город Ростов-на-Дону, улица Суворова, дом 91, этаж 7 ВРИО генерального директора Кочнев Вадим Геннадьевич</t>
  </si>
  <si>
    <t>Участок прилегает к автодороге в асфальтовым покрытием. Необходимо проложить водопровод диаметром 110мм от существующего водопровода по ул. Промышленная 7. Подача газа от газопровода Н.Д. по ул. Промышленная. Точка подключения эл. энергии от ВЛ-10 кВ № 17 ПС Константиновская 110/35/10 кВ.</t>
  </si>
  <si>
    <t>1400000 кВт/год</t>
  </si>
  <si>
    <t>122 м3/год</t>
  </si>
  <si>
    <t>Выделен земельный участок. Этап проектирования. 28.09.2017г. Губернатор Ростовской области В.Ю. Голубев заложил первый камень в строительство инновационной учебно-производственной молочной фермы на 500 голов дойного стада и провел совещание с участниками инновационно-территориального кластера «Донские молочные продукты».</t>
  </si>
  <si>
    <t>Строительство инновацинной учебно-производственной молочной фермы на 500 голов дойного стада общей годовой производственной мощностью 4100 тонн молока и 69 тонн мяса КРС в живом весе</t>
  </si>
  <si>
    <t>-</t>
  </si>
  <si>
    <t>Фролов А.А.</t>
  </si>
  <si>
    <t>347250, Ростовская область, г. Константиновск, ул. Правобережная, д. 17</t>
  </si>
  <si>
    <t>Ростовская обл, Усть-Донецкий район, х. Ольховский, ул. Рабочий массив, 1</t>
  </si>
  <si>
    <t>Костромин Д.Ф.</t>
  </si>
  <si>
    <t>Урасова Н.Н</t>
  </si>
  <si>
    <t>347250, г. Константиновск, ул. Ленина, д. 106-а, 89054269673, Урасова Н.Н.</t>
  </si>
  <si>
    <t>347250, г. Константиновск, ул. Комарова, д. 74, 89054269673, Урасова Н.Н.</t>
  </si>
  <si>
    <t>Нежилое здание-здание магазина, 88,6 кв.м.</t>
  </si>
  <si>
    <t>Нежилое здание-склад, 1078,7 кв.м.</t>
  </si>
  <si>
    <t>База отдыха, объект общественногопитания, 528,85 кв.м.</t>
  </si>
  <si>
    <t>ООО Стычное</t>
  </si>
  <si>
    <t>Нежилое здание для обеспечения сельскохозяйственного производства, 112,6 кв.м.</t>
  </si>
  <si>
    <t>ООО Стычное, 347276, г.Константиновск, ул. Центральная, д. 2</t>
  </si>
  <si>
    <t>347276, Константиновский район, примерно 0,2 км от х. Верхнекалинов по направлению на юг</t>
  </si>
  <si>
    <t>347250, г.Константиновск, ул. Набережная, д. 3-а</t>
  </si>
  <si>
    <t>Жукова Н.А.</t>
  </si>
  <si>
    <t>Нежилое здание-здание магазинав комплексе с автобусной остановкой, 142,7 кв.м.</t>
  </si>
  <si>
    <t>347251, г. Константиновск, ул. Шахтинская, д. 22, кв. 14</t>
  </si>
  <si>
    <t>347251, г. Константиновск, ул. Шахтинская, д. 12-а, 12-б, 12-в.</t>
  </si>
  <si>
    <t>Банникова Г.С.</t>
  </si>
  <si>
    <t>Банникова Г.С., 347250, г. Константиновск, ул. 25 Октября, д. 41-а</t>
  </si>
  <si>
    <t>СМР.</t>
  </si>
  <si>
    <t>Реконструкция нежилого помещения, 435,0 кв.м.</t>
  </si>
  <si>
    <t>реконструкция</t>
  </si>
  <si>
    <t>Банникова Г.С., 347250, г. Константиновск, ул. Комсомольская, д. 102</t>
  </si>
  <si>
    <t>Кундрюкова А.С.</t>
  </si>
  <si>
    <t>Кундрюкова А.С., 347252, г. Константиновск, ул. Будённого, д. 19</t>
  </si>
  <si>
    <t>Кундрюкова А.С., 347250, г. Константиновск, ул. Комсомольская, д. 164</t>
  </si>
  <si>
    <t xml:space="preserve">Госян Н.Ф. </t>
  </si>
  <si>
    <t>Нежилое здание-тренажёрный зал, 176,7 кв.м.</t>
  </si>
  <si>
    <t>Госян Н.Ф., 347250, г. Константиновск, ул. Комарова, д. 4</t>
  </si>
  <si>
    <t>Госян Н.Ф., 347250, г. Константиновск, ул. 25 Октября, д. 43-а</t>
  </si>
  <si>
    <t>Недорубов А.А.</t>
  </si>
  <si>
    <t>Недорубов А.А., 347273, Константиновский район, ст. Мариинская, ул. Молодёжная, д. 4</t>
  </si>
  <si>
    <t>Недорубов А.А., 347273, Константиновский район, 0,2 км севернее ст. Мариинская</t>
  </si>
  <si>
    <t>ООО "Газпром газомоторное топливо"</t>
  </si>
  <si>
    <t>Строительство объекта капитального строительства АГНКС-1</t>
  </si>
  <si>
    <t>Джалалян Э.С.</t>
  </si>
  <si>
    <t>Нежилое здание-магазин, 103,3 кв.м.</t>
  </si>
  <si>
    <t>Нежилое здание-магазин, 133,1 кв.м.</t>
  </si>
  <si>
    <t>в 2019 году</t>
  </si>
  <si>
    <t>Трофимов С.Ю.</t>
  </si>
  <si>
    <t>Планируемый объем освоения инвестиций в основной капитал в 2019 году (млн. рублей)</t>
  </si>
  <si>
    <t>Чарчян М.А.</t>
  </si>
  <si>
    <t>Здание офиса, 155,1 кв.м.</t>
  </si>
  <si>
    <t>Нежилое здание-магазин, 82,4 кв.м.</t>
  </si>
  <si>
    <t>Романцову А.Е.</t>
  </si>
  <si>
    <t>Нежилое здание-магазин, 97,7 кв.м.</t>
  </si>
  <si>
    <t>Крежановский А.Ю.</t>
  </si>
  <si>
    <t>Нежилое здание-склад, 1341,6 кв.м.</t>
  </si>
  <si>
    <t xml:space="preserve">М.В. Лихачёв г. Санк-Петербург, ул. Петроградская набережная, д. 20-А, тел. 88126129108, info@gmt-gazprom.ru </t>
  </si>
  <si>
    <t>Джалалян Э.С., 347250, г. Константиновск, ул. Баумана, д. 62-а</t>
  </si>
  <si>
    <t>Трофимов С.Ю., 347250, г. Константиновск, ул. Дальняя, д. 34</t>
  </si>
  <si>
    <t>Чарчян М.А., 347250, г. Константиновск, ул. Здоровцева, д. 57</t>
  </si>
  <si>
    <t>Романцов А.Е., 347250, г. Константиновск, ул. Рылеева, д. 19</t>
  </si>
  <si>
    <t>Крежановский А.Ю., Роствская область, Константиновский район, х. Упраздно-Каганьницкий, ул Дорожная, д. 11, кв. 1</t>
  </si>
  <si>
    <t>М.В. Лихачёв, Ростовская обл., г. Константиновск, ул. Комсомольская, д. 150</t>
  </si>
  <si>
    <t>Джалалян Э.С., 347250, г. Константиновск, ул. Комсомольская, д. 106-к.</t>
  </si>
  <si>
    <t>Трофимов С.Ю., 347250, г. Константиновск, ул. Фрунзе, 181-а, 181-б.</t>
  </si>
  <si>
    <t>Чарчян М.А., 347250, г. Константиновск, ул. Атаманская, д. 70</t>
  </si>
  <si>
    <t>Романцов А.Е., 347250, г. Константиновск, ул. Комарова, д. 35-а</t>
  </si>
  <si>
    <t>Хряпко Н.П.</t>
  </si>
  <si>
    <t>Нежилое здание-магазин, 512,3 кв.м.</t>
  </si>
  <si>
    <t>Хряпко Н.П., Константиновский район, х. Упраздно-Кагальницкий, ул. 24 Дорожная, д. 11, кв. 2</t>
  </si>
  <si>
    <t>Хряпко Н.П., 347250, г. Константиновск, ул. Комсомольская, д. 116</t>
  </si>
  <si>
    <t xml:space="preserve">Крежановский А.Ю., Ростовская область, Константиновский район, х. Упраздно-Кагальницкий, ул. Солнчная, 3-д </t>
  </si>
  <si>
    <t>Чеботарев В.Н.</t>
  </si>
  <si>
    <t>Нежилое здание-здание СТО, 117,9 кв.м.</t>
  </si>
  <si>
    <t>Чеботарв В.Н., г. Константиновск, ул. Шахтинская, д. 14, кв. 15</t>
  </si>
  <si>
    <t>Чеботарв В.Н., 347250, г. Константиновск, ул. Шахтинская в районе станции сотовой связи</t>
  </si>
  <si>
    <t>Божков С.В.</t>
  </si>
  <si>
    <t>Нежилое здание-магазин, 145,9 кв.м.</t>
  </si>
  <si>
    <t>Божков С.В., г. Константиновск, ул. Красноармейская, д. 59</t>
  </si>
  <si>
    <t>Божков С.В., г. Константиновск, ул. Рылеева, д. 68-а</t>
  </si>
  <si>
    <t>ООО Арарат</t>
  </si>
  <si>
    <t>Жилой дом блокированной застройки, состоящий из 4 блоков, 104 кв.м.</t>
  </si>
  <si>
    <t>ООО Арарат, 347251, г.Константиновск, ул. Донская, д. 2а</t>
  </si>
  <si>
    <t>347251, г. Константиновск, ул. Революционная, д. 88</t>
  </si>
  <si>
    <t>Строительство 3-х сельскохозяйственных складов, 3502 кв.м.</t>
  </si>
  <si>
    <t>Принадлежность к "100 Губернаторских проектов"</t>
  </si>
  <si>
    <t>По решению инвестора строительство прернесено на 2 квартал 2020 года</t>
  </si>
  <si>
    <t>Русин А.В.</t>
  </si>
  <si>
    <t>Нежилое здание-склад, 1361,2кв.м.</t>
  </si>
  <si>
    <t>Константиновский р-н, х. Михайловский, ул. Виноградная, д. 12, Русин  А.В.</t>
  </si>
  <si>
    <t>Константиновский р-н, х. Михайловский, 150 м северо-восточнее домовладения по ул. Виноградная, д. 1, Русин  А.В.</t>
  </si>
  <si>
    <t>Константиновский р-н, х. Гапкин, ул. Вишнёвая, д. 30, 89281201440, Костромин Д.Ф.</t>
  </si>
  <si>
    <t>347277, Константиновский р-н, 0,5 км. От х. Гапкин по направлению на север, 89281201440, Костромин Д.Ф.</t>
  </si>
  <si>
    <t>Артёмов А.И.</t>
  </si>
  <si>
    <t>Нежилое здание - автомойка, нежилое здание - гараж</t>
  </si>
  <si>
    <t>г. Константиновск, л. Коммунистическая, д. 111, кв. 1</t>
  </si>
  <si>
    <t>г. Константиновск, ул. 24 Гвардейской дивизии. 10-д и 10-ж</t>
  </si>
  <si>
    <t xml:space="preserve">ООО "Актив Групп", Строительство резервуарного парка светлых нефтепродуктов № 2 Николаевской нефтебазы </t>
  </si>
  <si>
    <t>Дьячкин А.А.</t>
  </si>
  <si>
    <t>Нежилое здание-магазин</t>
  </si>
  <si>
    <t>г.Константиновск, ул. 25 Октября, д.164</t>
  </si>
  <si>
    <t>г.Константиновск, ул. Коммунистическая, д. 85-а</t>
  </si>
  <si>
    <t>Зимина И.А.</t>
  </si>
  <si>
    <t>Нежилое здание-склад, 263,0 кв.м.</t>
  </si>
  <si>
    <t>г. Константиновск, ул. 24-й Гвардейской дивизии, д.6, кв. 4</t>
  </si>
  <si>
    <t>г. Константиновск, ул. 24-й Гвардейской дивизии, д. 3</t>
  </si>
  <si>
    <t>Голикова И.А.</t>
  </si>
  <si>
    <t>Торговый павильон, 183,4 кв.м.</t>
  </si>
  <si>
    <t>347250, г. Константиновск, ул. Баумана, д. 48</t>
  </si>
  <si>
    <t>347250, г. Константиновск, ул. Комсомольская, д. 106-в.</t>
  </si>
  <si>
    <t>Брагин Е.А.</t>
  </si>
  <si>
    <t>Строительство 2-х складов, 2968,8</t>
  </si>
  <si>
    <t>347250, г. Константиновск, ул. 1 Мая, д. 14</t>
  </si>
  <si>
    <t>Ростовская область, Константиновский район, 200 м севернее х. Нижнежуравский</t>
  </si>
  <si>
    <t>Брагина Е.А. Нежилое здание-эллинг</t>
  </si>
  <si>
    <t xml:space="preserve">По решению инвестора. </t>
  </si>
  <si>
    <t xml:space="preserve">реализованные в 2019г , по городским </t>
  </si>
  <si>
    <t>Информация о текущей реализации инвестиционного проекта (земельный участок, финансирование проекта, ПСД, госэксперртиза, СМР)
на 31.12.2019</t>
  </si>
  <si>
    <t>Проблемные вопросы по состоянгию на 31.12.2019г.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</si>
</sst>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_);_(@_)"/>
    <numFmt numFmtId="182" formatCode="_(* #,##0.00_);_(* \(#,##0.00\);_(* &quot;-&quot;??_);_(@_)"/>
    <numFmt numFmtId="183" formatCode="#,##0.0"/>
    <numFmt numFmtId="184" formatCode="0.E+00"/>
    <numFmt numFmtId="185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2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57"/>
      <name val="Times New Roman"/>
      <family val="1"/>
    </font>
    <font>
      <sz val="24"/>
      <name val="Arial Cyr"/>
      <family val="2"/>
    </font>
    <font>
      <u val="single"/>
      <sz val="11"/>
      <color indexed="12"/>
      <name val="Calibri"/>
      <family val="2"/>
    </font>
    <font>
      <u val="single"/>
      <sz val="6.05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31" fillId="3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38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31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3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1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31" fillId="57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1" fillId="58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31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32" fillId="62" borderId="1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11" fillId="19" borderId="2" applyNumberFormat="0" applyAlignment="0" applyProtection="0"/>
    <xf numFmtId="0" fontId="33" fillId="63" borderId="3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4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12" fillId="65" borderId="4" applyNumberFormat="0" applyAlignment="0" applyProtection="0"/>
    <xf numFmtId="0" fontId="34" fillId="63" borderId="1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4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13" fillId="65" borderId="2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66" borderId="13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7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18" fillId="68" borderId="14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7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73" borderId="15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4" borderId="16" applyNumberFormat="0" applyFon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0" fontId="2" fillId="75" borderId="16" applyNumberForma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8" fillId="7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5" fillId="0" borderId="19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wrapText="1" shrinkToFi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3" fontId="4" fillId="0" borderId="19" xfId="0" applyNumberFormat="1" applyFont="1" applyBorder="1" applyAlignment="1">
      <alignment horizontal="center" vertical="top" wrapText="1"/>
    </xf>
    <xf numFmtId="0" fontId="5" fillId="0" borderId="0" xfId="367" applyFont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4" fontId="5" fillId="0" borderId="0" xfId="367" applyNumberFormat="1" applyFont="1" applyAlignment="1">
      <alignment horizontal="center" vertical="center" wrapText="1" shrinkToFit="1"/>
      <protection/>
    </xf>
    <xf numFmtId="0" fontId="5" fillId="0" borderId="20" xfId="367" applyFont="1" applyBorder="1" applyAlignment="1">
      <alignment horizontal="center" vertical="center" wrapText="1"/>
      <protection/>
    </xf>
    <xf numFmtId="0" fontId="5" fillId="0" borderId="21" xfId="367" applyFont="1" applyBorder="1" applyAlignment="1">
      <alignment horizontal="center" vertical="center" wrapText="1"/>
      <protection/>
    </xf>
    <xf numFmtId="4" fontId="5" fillId="0" borderId="21" xfId="367" applyNumberFormat="1" applyFont="1" applyBorder="1" applyAlignment="1">
      <alignment horizontal="center" vertical="center" wrapText="1"/>
      <protection/>
    </xf>
    <xf numFmtId="0" fontId="5" fillId="0" borderId="22" xfId="367" applyFont="1" applyBorder="1" applyAlignment="1">
      <alignment horizontal="center" vertical="center" wrapText="1"/>
      <protection/>
    </xf>
    <xf numFmtId="0" fontId="5" fillId="0" borderId="23" xfId="367" applyFont="1" applyBorder="1" applyAlignment="1">
      <alignment horizontal="center" vertical="center" wrapText="1"/>
      <protection/>
    </xf>
    <xf numFmtId="0" fontId="5" fillId="0" borderId="19" xfId="367" applyFont="1" applyBorder="1" applyAlignment="1">
      <alignment horizontal="center" vertical="center" wrapText="1"/>
      <protection/>
    </xf>
    <xf numFmtId="0" fontId="5" fillId="0" borderId="24" xfId="367" applyFont="1" applyBorder="1" applyAlignment="1">
      <alignment horizontal="center" vertical="center" wrapText="1"/>
      <protection/>
    </xf>
    <xf numFmtId="0" fontId="27" fillId="0" borderId="25" xfId="367" applyFont="1" applyBorder="1" applyAlignment="1">
      <alignment horizontal="center" vertical="center"/>
      <protection/>
    </xf>
    <xf numFmtId="0" fontId="27" fillId="0" borderId="0" xfId="367" applyFont="1" applyAlignment="1">
      <alignment horizontal="center" vertical="center"/>
      <protection/>
    </xf>
    <xf numFmtId="4" fontId="27" fillId="0" borderId="0" xfId="367" applyNumberFormat="1" applyFont="1" applyAlignment="1">
      <alignment horizontal="center" vertical="center"/>
      <protection/>
    </xf>
    <xf numFmtId="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364" applyFont="1" applyAlignment="1">
      <alignment horizontal="center" vertical="center" wrapText="1" shrinkToFit="1"/>
      <protection/>
    </xf>
    <xf numFmtId="0" fontId="5" fillId="0" borderId="0" xfId="366" applyFont="1" applyAlignment="1">
      <alignment horizontal="center" vertical="center" wrapText="1" shrinkToFit="1"/>
      <protection/>
    </xf>
    <xf numFmtId="4" fontId="5" fillId="0" borderId="0" xfId="364" applyNumberFormat="1" applyFont="1" applyAlignment="1">
      <alignment horizontal="center" vertical="center" wrapText="1" shrinkToFit="1"/>
      <protection/>
    </xf>
    <xf numFmtId="3" fontId="5" fillId="0" borderId="0" xfId="364" applyNumberFormat="1" applyFont="1" applyAlignment="1">
      <alignment horizontal="center" vertical="center" wrapText="1" shrinkToFit="1"/>
      <protection/>
    </xf>
    <xf numFmtId="0" fontId="27" fillId="0" borderId="0" xfId="364" applyFont="1">
      <alignment/>
      <protection/>
    </xf>
    <xf numFmtId="0" fontId="8" fillId="0" borderId="0" xfId="0" applyFont="1" applyAlignment="1">
      <alignment/>
    </xf>
    <xf numFmtId="0" fontId="5" fillId="0" borderId="0" xfId="365" applyFont="1" applyAlignment="1">
      <alignment horizontal="center" vertical="center" wrapText="1" shrinkToFit="1"/>
      <protection/>
    </xf>
    <xf numFmtId="0" fontId="27" fillId="0" borderId="0" xfId="365" applyFont="1">
      <alignment/>
      <protection/>
    </xf>
    <xf numFmtId="4" fontId="5" fillId="0" borderId="0" xfId="365" applyNumberFormat="1" applyFont="1" applyAlignment="1">
      <alignment horizontal="center" vertical="center" wrapText="1" shrinkToFit="1"/>
      <protection/>
    </xf>
    <xf numFmtId="3" fontId="5" fillId="0" borderId="0" xfId="365" applyNumberFormat="1" applyFont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4" fontId="5" fillId="0" borderId="19" xfId="402" applyNumberFormat="1" applyFont="1" applyBorder="1" applyAlignment="1">
      <alignment horizontal="center" vertical="center" wrapText="1" shrinkToFit="1"/>
      <protection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23" xfId="379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0" borderId="19" xfId="402" applyFont="1" applyBorder="1" applyAlignment="1">
      <alignment horizontal="center" vertical="center" wrapText="1" shrinkToFit="1"/>
      <protection/>
    </xf>
    <xf numFmtId="3" fontId="5" fillId="0" borderId="19" xfId="402" applyNumberFormat="1" applyFont="1" applyBorder="1" applyAlignment="1">
      <alignment horizontal="center" vertical="center" wrapText="1" shrinkToFit="1"/>
      <protection/>
    </xf>
    <xf numFmtId="0" fontId="7" fillId="0" borderId="19" xfId="379" applyFont="1" applyBorder="1" applyAlignment="1">
      <alignment horizontal="center" vertical="center" wrapText="1"/>
      <protection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0" borderId="0" xfId="367" applyFont="1" applyAlignment="1">
      <alignment horizontal="center" vertical="center" wrapText="1"/>
      <protection/>
    </xf>
    <xf numFmtId="4" fontId="5" fillId="0" borderId="0" xfId="367" applyNumberFormat="1" applyFont="1" applyAlignment="1">
      <alignment horizontal="center" vertical="center" wrapText="1"/>
      <protection/>
    </xf>
    <xf numFmtId="0" fontId="5" fillId="0" borderId="0" xfId="379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" fontId="5" fillId="0" borderId="0" xfId="379" applyNumberFormat="1" applyFont="1" applyAlignment="1">
      <alignment horizontal="center" vertical="center" wrapText="1"/>
      <protection/>
    </xf>
    <xf numFmtId="0" fontId="5" fillId="0" borderId="19" xfId="379" applyFont="1" applyBorder="1" applyAlignment="1">
      <alignment horizontal="center" vertical="center" wrapText="1"/>
      <protection/>
    </xf>
    <xf numFmtId="4" fontId="5" fillId="0" borderId="19" xfId="379" applyNumberFormat="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367" applyFont="1" applyBorder="1" applyAlignment="1">
      <alignment horizontal="center" vertical="top" wrapText="1"/>
      <protection/>
    </xf>
    <xf numFmtId="0" fontId="5" fillId="0" borderId="24" xfId="367" applyFont="1" applyBorder="1" applyAlignment="1">
      <alignment horizontal="center" vertical="top" wrapText="1"/>
      <protection/>
    </xf>
    <xf numFmtId="0" fontId="5" fillId="0" borderId="19" xfId="379" applyFont="1" applyBorder="1" applyAlignment="1">
      <alignment horizontal="left" vertical="top" wrapText="1"/>
      <protection/>
    </xf>
    <xf numFmtId="0" fontId="5" fillId="0" borderId="19" xfId="379" applyFont="1" applyBorder="1" applyAlignment="1">
      <alignment horizontal="center" vertical="top" wrapText="1"/>
      <protection/>
    </xf>
    <xf numFmtId="0" fontId="5" fillId="0" borderId="24" xfId="379" applyFont="1" applyBorder="1" applyAlignment="1">
      <alignment horizontal="center" vertical="top" wrapText="1"/>
      <protection/>
    </xf>
    <xf numFmtId="0" fontId="27" fillId="0" borderId="0" xfId="367" applyFont="1" applyAlignment="1">
      <alignment horizontal="center" vertical="top"/>
      <protection/>
    </xf>
    <xf numFmtId="4" fontId="27" fillId="0" borderId="0" xfId="367" applyNumberFormat="1" applyFont="1" applyAlignment="1">
      <alignment horizontal="center" vertical="top"/>
      <protection/>
    </xf>
    <xf numFmtId="0" fontId="27" fillId="0" borderId="28" xfId="367" applyFont="1" applyBorder="1" applyAlignment="1">
      <alignment horizontal="center" vertical="top"/>
      <protection/>
    </xf>
    <xf numFmtId="0" fontId="4" fillId="0" borderId="26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8" fillId="0" borderId="0" xfId="0" applyFont="1" applyFill="1" applyAlignment="1">
      <alignment wrapText="1" shrinkToFit="1"/>
    </xf>
    <xf numFmtId="49" fontId="4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83" fontId="5" fillId="0" borderId="19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2" fontId="5" fillId="0" borderId="19" xfId="367" applyNumberFormat="1" applyFont="1" applyBorder="1" applyAlignment="1">
      <alignment horizontal="center" vertical="top" wrapText="1"/>
      <protection/>
    </xf>
    <xf numFmtId="2" fontId="5" fillId="0" borderId="19" xfId="379" applyNumberFormat="1" applyFont="1" applyBorder="1" applyAlignment="1">
      <alignment horizontal="center" vertical="top" wrapText="1"/>
      <protection/>
    </xf>
    <xf numFmtId="0" fontId="5" fillId="0" borderId="29" xfId="404" applyFont="1" applyFill="1" applyBorder="1" applyAlignment="1">
      <alignment horizontal="center" vertical="top" wrapText="1"/>
      <protection/>
    </xf>
    <xf numFmtId="0" fontId="5" fillId="0" borderId="26" xfId="404" applyFont="1" applyFill="1" applyBorder="1" applyAlignment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textRotation="90" wrapText="1"/>
    </xf>
    <xf numFmtId="0" fontId="4" fillId="0" borderId="26" xfId="0" applyFont="1" applyFill="1" applyBorder="1" applyAlignment="1">
      <alignment horizontal="center" vertical="top" textRotation="90" wrapText="1"/>
    </xf>
    <xf numFmtId="0" fontId="4" fillId="0" borderId="29" xfId="0" applyFont="1" applyFill="1" applyBorder="1" applyAlignment="1">
      <alignment horizontal="center" vertical="top" wrapText="1" shrinkToFit="1"/>
    </xf>
    <xf numFmtId="0" fontId="4" fillId="0" borderId="26" xfId="0" applyFont="1" applyFill="1" applyBorder="1" applyAlignment="1">
      <alignment horizontal="center" vertical="top" wrapText="1" shrinkToFit="1"/>
    </xf>
    <xf numFmtId="0" fontId="4" fillId="0" borderId="29" xfId="0" applyFont="1" applyFill="1" applyBorder="1" applyAlignment="1">
      <alignment horizontal="center" vertical="top" wrapText="1" shrinkToFit="1"/>
    </xf>
    <xf numFmtId="0" fontId="5" fillId="0" borderId="29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0" xfId="365" applyFont="1" applyAlignment="1">
      <alignment horizontal="center" vertical="center" wrapText="1" shrinkToFit="1"/>
      <protection/>
    </xf>
    <xf numFmtId="3" fontId="5" fillId="0" borderId="19" xfId="364" applyNumberFormat="1" applyFont="1" applyBorder="1" applyAlignment="1">
      <alignment horizontal="center" vertical="center" wrapText="1" shrinkToFit="1"/>
      <protection/>
    </xf>
    <xf numFmtId="0" fontId="5" fillId="0" borderId="19" xfId="364" applyFont="1" applyBorder="1" applyAlignment="1">
      <alignment horizontal="center" vertical="center" wrapText="1" shrinkToFit="1"/>
      <protection/>
    </xf>
    <xf numFmtId="4" fontId="5" fillId="0" borderId="19" xfId="364" applyNumberFormat="1" applyFont="1" applyBorder="1" applyAlignment="1">
      <alignment horizontal="center" vertical="center" wrapText="1" shrinkToFit="1"/>
      <protection/>
    </xf>
    <xf numFmtId="0" fontId="5" fillId="0" borderId="0" xfId="379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0" fontId="5" fillId="0" borderId="0" xfId="367" applyFont="1" applyAlignment="1">
      <alignment horizontal="center" vertical="center" wrapText="1" shrinkToFit="1"/>
      <protection/>
    </xf>
    <xf numFmtId="0" fontId="5" fillId="0" borderId="0" xfId="367" applyFont="1" applyAlignment="1">
      <alignment horizontal="center" vertical="center" wrapText="1"/>
      <protection/>
    </xf>
    <xf numFmtId="0" fontId="5" fillId="0" borderId="0" xfId="380" applyFont="1" applyAlignment="1">
      <alignment horizontal="center" vertical="center" wrapText="1"/>
      <protection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textRotation="90" wrapText="1"/>
    </xf>
    <xf numFmtId="0" fontId="4" fillId="0" borderId="26" xfId="0" applyFont="1" applyBorder="1" applyAlignment="1">
      <alignment horizontal="center" vertical="top" textRotation="90" wrapText="1"/>
    </xf>
    <xf numFmtId="0" fontId="4" fillId="0" borderId="29" xfId="0" applyFont="1" applyBorder="1" applyAlignment="1">
      <alignment horizontal="center" vertical="top" wrapText="1" shrinkToFit="1"/>
    </xf>
    <xf numFmtId="0" fontId="4" fillId="0" borderId="26" xfId="0" applyFont="1" applyBorder="1" applyAlignment="1">
      <alignment horizontal="center" vertical="top" wrapText="1" shrinkToFit="1"/>
    </xf>
    <xf numFmtId="0" fontId="4" fillId="0" borderId="29" xfId="0" applyFont="1" applyBorder="1" applyAlignment="1">
      <alignment horizontal="center" vertical="top" wrapText="1" shrinkToFit="1"/>
    </xf>
    <xf numFmtId="4" fontId="4" fillId="0" borderId="31" xfId="0" applyNumberFormat="1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</cellXfs>
  <cellStyles count="472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3 3" xfId="19"/>
    <cellStyle name="20% - Акцент1 3 4" xfId="20"/>
    <cellStyle name="20% - Акцент1 3 5" xfId="21"/>
    <cellStyle name="20% - Акцент1 4" xfId="22"/>
    <cellStyle name="20% - Акцент1 5" xfId="23"/>
    <cellStyle name="20% - Акцент1 6" xfId="24"/>
    <cellStyle name="20% — акцент2" xfId="25"/>
    <cellStyle name="20% - Акцент2 2" xfId="26"/>
    <cellStyle name="20% - Акцент2 3" xfId="27"/>
    <cellStyle name="20% - Акцент2 3 2" xfId="28"/>
    <cellStyle name="20% - Акцент2 3 3" xfId="29"/>
    <cellStyle name="20% - Акцент2 3 4" xfId="30"/>
    <cellStyle name="20% - Акцент2 3 5" xfId="31"/>
    <cellStyle name="20% - Акцент2 4" xfId="32"/>
    <cellStyle name="20% - Акцент2 5" xfId="33"/>
    <cellStyle name="20% - Акцент2 6" xfId="34"/>
    <cellStyle name="20% — акцент3" xfId="35"/>
    <cellStyle name="20% - Акцент3 2" xfId="36"/>
    <cellStyle name="20% - Акцент3 3" xfId="37"/>
    <cellStyle name="20% - Акцент3 3 2" xfId="38"/>
    <cellStyle name="20% - Акцент3 3 3" xfId="39"/>
    <cellStyle name="20% - Акцент3 3 4" xfId="40"/>
    <cellStyle name="20% - Акцент3 3 5" xfId="41"/>
    <cellStyle name="20% - Акцент3 4" xfId="42"/>
    <cellStyle name="20% - Акцент3 5" xfId="43"/>
    <cellStyle name="20% - Акцент3 6" xfId="44"/>
    <cellStyle name="20% — акцент4" xfId="45"/>
    <cellStyle name="20% - Акцент4 2" xfId="46"/>
    <cellStyle name="20% - Акцент4 3" xfId="47"/>
    <cellStyle name="20% - Акцент4 3 2" xfId="48"/>
    <cellStyle name="20% - Акцент4 3 3" xfId="49"/>
    <cellStyle name="20% - Акцент4 3 4" xfId="50"/>
    <cellStyle name="20% - Акцент4 3 5" xfId="51"/>
    <cellStyle name="20% - Акцент4 4" xfId="52"/>
    <cellStyle name="20% - Акцент4 5" xfId="53"/>
    <cellStyle name="20% - Акцент4 6" xfId="54"/>
    <cellStyle name="20% — акцент5" xfId="55"/>
    <cellStyle name="20% - Акцент5 2" xfId="56"/>
    <cellStyle name="20% - Акцент5 3" xfId="57"/>
    <cellStyle name="20% - Акцент5 3 2" xfId="58"/>
    <cellStyle name="20% - Акцент5 3 3" xfId="59"/>
    <cellStyle name="20% - Акцент5 3 4" xfId="60"/>
    <cellStyle name="20% - Акцент5 3 5" xfId="61"/>
    <cellStyle name="20% - Акцент5 4" xfId="62"/>
    <cellStyle name="20% - Акцент5 5" xfId="63"/>
    <cellStyle name="20% - Акцент5 6" xfId="64"/>
    <cellStyle name="20% — акцент6" xfId="65"/>
    <cellStyle name="20% - Акцент6 2" xfId="66"/>
    <cellStyle name="20% - Акцент6 3" xfId="67"/>
    <cellStyle name="20% - Акцент6 3 2" xfId="68"/>
    <cellStyle name="20% - Акцент6 3 3" xfId="69"/>
    <cellStyle name="20% - Акцент6 3 4" xfId="70"/>
    <cellStyle name="20% - Акцент6 3 5" xfId="71"/>
    <cellStyle name="20% - Акцент6 4" xfId="72"/>
    <cellStyle name="20% - Акцент6 5" xfId="73"/>
    <cellStyle name="20% - Акцент6 6" xfId="74"/>
    <cellStyle name="40% — акцент1" xfId="75"/>
    <cellStyle name="40% - Акцент1 2" xfId="76"/>
    <cellStyle name="40% - Акцент1 3" xfId="77"/>
    <cellStyle name="40% - Акцент1 3 2" xfId="78"/>
    <cellStyle name="40% - Акцент1 3 3" xfId="79"/>
    <cellStyle name="40% - Акцент1 3 4" xfId="80"/>
    <cellStyle name="40% - Акцент1 3 5" xfId="81"/>
    <cellStyle name="40% - Акцент1 4" xfId="82"/>
    <cellStyle name="40% - Акцент1 5" xfId="83"/>
    <cellStyle name="40% - Акцент1 6" xfId="84"/>
    <cellStyle name="40% — акцент2" xfId="85"/>
    <cellStyle name="40% - Акцент2 2" xfId="86"/>
    <cellStyle name="40% - Акцент2 3" xfId="87"/>
    <cellStyle name="40% - Акцент2 3 2" xfId="88"/>
    <cellStyle name="40% - Акцент2 3 3" xfId="89"/>
    <cellStyle name="40% - Акцент2 3 4" xfId="90"/>
    <cellStyle name="40% - Акцент2 3 5" xfId="91"/>
    <cellStyle name="40% - Акцент2 4" xfId="92"/>
    <cellStyle name="40% - Акцент2 5" xfId="93"/>
    <cellStyle name="40% - Акцент2 6" xfId="94"/>
    <cellStyle name="40% — акцент3" xfId="95"/>
    <cellStyle name="40% - Акцент3 2" xfId="96"/>
    <cellStyle name="40% - Акцент3 3" xfId="97"/>
    <cellStyle name="40% - Акцент3 3 2" xfId="98"/>
    <cellStyle name="40% - Акцент3 3 3" xfId="99"/>
    <cellStyle name="40% - Акцент3 3 4" xfId="100"/>
    <cellStyle name="40% - Акцент3 3 5" xfId="101"/>
    <cellStyle name="40% - Акцент3 4" xfId="102"/>
    <cellStyle name="40% - Акцент3 5" xfId="103"/>
    <cellStyle name="40% - Акцент3 6" xfId="104"/>
    <cellStyle name="40% — акцент4" xfId="105"/>
    <cellStyle name="40% - Акцент4 2" xfId="106"/>
    <cellStyle name="40% - Акцент4 3" xfId="107"/>
    <cellStyle name="40% - Акцент4 3 2" xfId="108"/>
    <cellStyle name="40% - Акцент4 3 3" xfId="109"/>
    <cellStyle name="40% - Акцент4 3 4" xfId="110"/>
    <cellStyle name="40% - Акцент4 3 5" xfId="111"/>
    <cellStyle name="40% - Акцент4 4" xfId="112"/>
    <cellStyle name="40% - Акцент4 5" xfId="113"/>
    <cellStyle name="40% - Акцент4 6" xfId="114"/>
    <cellStyle name="40% — акцент5" xfId="115"/>
    <cellStyle name="40% - Акцент5 2" xfId="116"/>
    <cellStyle name="40% - Акцент5 3" xfId="117"/>
    <cellStyle name="40% - Акцент5 3 2" xfId="118"/>
    <cellStyle name="40% - Акцент5 3 3" xfId="119"/>
    <cellStyle name="40% - Акцент5 3 4" xfId="120"/>
    <cellStyle name="40% - Акцент5 3 5" xfId="121"/>
    <cellStyle name="40% - Акцент5 4" xfId="122"/>
    <cellStyle name="40% - Акцент5 5" xfId="123"/>
    <cellStyle name="40% - Акцент5 6" xfId="124"/>
    <cellStyle name="40% — акцент6" xfId="125"/>
    <cellStyle name="40% - Акцент6 2" xfId="126"/>
    <cellStyle name="40% - Акцент6 3" xfId="127"/>
    <cellStyle name="40% - Акцент6 3 2" xfId="128"/>
    <cellStyle name="40% - Акцент6 3 3" xfId="129"/>
    <cellStyle name="40% - Акцент6 3 4" xfId="130"/>
    <cellStyle name="40% - Акцент6 3 5" xfId="131"/>
    <cellStyle name="40% - Акцент6 4" xfId="132"/>
    <cellStyle name="40% - Акцент6 5" xfId="133"/>
    <cellStyle name="40% - Акцент6 6" xfId="134"/>
    <cellStyle name="60% — акцент1" xfId="135"/>
    <cellStyle name="60% - Акцент1 2" xfId="136"/>
    <cellStyle name="60% - Акцент1 3" xfId="137"/>
    <cellStyle name="60% - Акцент1 3 2" xfId="138"/>
    <cellStyle name="60% - Акцент1 3 3" xfId="139"/>
    <cellStyle name="60% - Акцент1 3 4" xfId="140"/>
    <cellStyle name="60% - Акцент1 3 5" xfId="141"/>
    <cellStyle name="60% - Акцент1 4" xfId="142"/>
    <cellStyle name="60% - Акцент1 5" xfId="143"/>
    <cellStyle name="60% - Акцент1 6" xfId="144"/>
    <cellStyle name="60% — акцент2" xfId="145"/>
    <cellStyle name="60% - Акцент2 2" xfId="146"/>
    <cellStyle name="60% - Акцент2 3" xfId="147"/>
    <cellStyle name="60% - Акцент2 3 2" xfId="148"/>
    <cellStyle name="60% - Акцент2 3 3" xfId="149"/>
    <cellStyle name="60% - Акцент2 3 4" xfId="150"/>
    <cellStyle name="60% - Акцент2 3 5" xfId="151"/>
    <cellStyle name="60% - Акцент2 4" xfId="152"/>
    <cellStyle name="60% - Акцент2 5" xfId="153"/>
    <cellStyle name="60% - Акцент2 6" xfId="154"/>
    <cellStyle name="60% — акцент3" xfId="155"/>
    <cellStyle name="60% - Акцент3 2" xfId="156"/>
    <cellStyle name="60% - Акцент3 3" xfId="157"/>
    <cellStyle name="60% - Акцент3 3 2" xfId="158"/>
    <cellStyle name="60% - Акцент3 3 3" xfId="159"/>
    <cellStyle name="60% - Акцент3 3 4" xfId="160"/>
    <cellStyle name="60% - Акцент3 3 5" xfId="161"/>
    <cellStyle name="60% - Акцент3 4" xfId="162"/>
    <cellStyle name="60% - Акцент3 5" xfId="163"/>
    <cellStyle name="60% - Акцент3 6" xfId="164"/>
    <cellStyle name="60% — акцент4" xfId="165"/>
    <cellStyle name="60% - Акцент4 2" xfId="166"/>
    <cellStyle name="60% - Акцент4 3" xfId="167"/>
    <cellStyle name="60% - Акцент4 3 2" xfId="168"/>
    <cellStyle name="60% - Акцент4 3 3" xfId="169"/>
    <cellStyle name="60% - Акцент4 3 4" xfId="170"/>
    <cellStyle name="60% - Акцент4 3 5" xfId="171"/>
    <cellStyle name="60% - Акцент4 4" xfId="172"/>
    <cellStyle name="60% - Акцент4 5" xfId="173"/>
    <cellStyle name="60% - Акцент4 6" xfId="174"/>
    <cellStyle name="60% — акцент5" xfId="175"/>
    <cellStyle name="60% - Акцент5 2" xfId="176"/>
    <cellStyle name="60% - Акцент5 3" xfId="177"/>
    <cellStyle name="60% - Акцент5 3 2" xfId="178"/>
    <cellStyle name="60% - Акцент5 3 3" xfId="179"/>
    <cellStyle name="60% - Акцент5 3 4" xfId="180"/>
    <cellStyle name="60% - Акцент5 3 5" xfId="181"/>
    <cellStyle name="60% - Акцент5 4" xfId="182"/>
    <cellStyle name="60% - Акцент5 5" xfId="183"/>
    <cellStyle name="60% - Акцент5 6" xfId="184"/>
    <cellStyle name="60% — акцент6" xfId="185"/>
    <cellStyle name="60% - Акцент6 2" xfId="186"/>
    <cellStyle name="60% - Акцент6 3" xfId="187"/>
    <cellStyle name="60% - Акцент6 3 2" xfId="188"/>
    <cellStyle name="60% - Акцент6 3 3" xfId="189"/>
    <cellStyle name="60% - Акцент6 3 4" xfId="190"/>
    <cellStyle name="60% - Акцент6 3 5" xfId="191"/>
    <cellStyle name="60% - Акцент6 4" xfId="192"/>
    <cellStyle name="60% - Акцент6 5" xfId="193"/>
    <cellStyle name="60% - Акцент6 6" xfId="194"/>
    <cellStyle name="Акцент1" xfId="195"/>
    <cellStyle name="Акцент1 2" xfId="196"/>
    <cellStyle name="Акцент1 3" xfId="197"/>
    <cellStyle name="Акцент1 3 2" xfId="198"/>
    <cellStyle name="Акцент1 3 3" xfId="199"/>
    <cellStyle name="Акцент1 3 4" xfId="200"/>
    <cellStyle name="Акцент1 3 5" xfId="201"/>
    <cellStyle name="Акцент1 4" xfId="202"/>
    <cellStyle name="Акцент1 5" xfId="203"/>
    <cellStyle name="Акцент1 6" xfId="204"/>
    <cellStyle name="Акцент2" xfId="205"/>
    <cellStyle name="Акцент2 2" xfId="206"/>
    <cellStyle name="Акцент2 3" xfId="207"/>
    <cellStyle name="Акцент2 3 2" xfId="208"/>
    <cellStyle name="Акцент2 3 3" xfId="209"/>
    <cellStyle name="Акцент2 3 4" xfId="210"/>
    <cellStyle name="Акцент2 3 5" xfId="211"/>
    <cellStyle name="Акцент2 4" xfId="212"/>
    <cellStyle name="Акцент2 5" xfId="213"/>
    <cellStyle name="Акцент2 6" xfId="214"/>
    <cellStyle name="Акцент3" xfId="215"/>
    <cellStyle name="Акцент3 2" xfId="216"/>
    <cellStyle name="Акцент3 3" xfId="217"/>
    <cellStyle name="Акцент3 3 2" xfId="218"/>
    <cellStyle name="Акцент3 3 3" xfId="219"/>
    <cellStyle name="Акцент3 3 4" xfId="220"/>
    <cellStyle name="Акцент3 3 5" xfId="221"/>
    <cellStyle name="Акцент3 4" xfId="222"/>
    <cellStyle name="Акцент3 5" xfId="223"/>
    <cellStyle name="Акцент3 6" xfId="224"/>
    <cellStyle name="Акцент4" xfId="225"/>
    <cellStyle name="Акцент4 2" xfId="226"/>
    <cellStyle name="Акцент4 3" xfId="227"/>
    <cellStyle name="Акцент4 3 2" xfId="228"/>
    <cellStyle name="Акцент4 3 3" xfId="229"/>
    <cellStyle name="Акцент4 3 4" xfId="230"/>
    <cellStyle name="Акцент4 3 5" xfId="231"/>
    <cellStyle name="Акцент4 4" xfId="232"/>
    <cellStyle name="Акцент4 5" xfId="233"/>
    <cellStyle name="Акцент4 6" xfId="234"/>
    <cellStyle name="Акцент5" xfId="235"/>
    <cellStyle name="Акцент5 2" xfId="236"/>
    <cellStyle name="Акцент5 3" xfId="237"/>
    <cellStyle name="Акцент5 3 2" xfId="238"/>
    <cellStyle name="Акцент5 3 3" xfId="239"/>
    <cellStyle name="Акцент5 3 4" xfId="240"/>
    <cellStyle name="Акцент5 3 5" xfId="241"/>
    <cellStyle name="Акцент5 4" xfId="242"/>
    <cellStyle name="Акцент5 5" xfId="243"/>
    <cellStyle name="Акцент5 6" xfId="244"/>
    <cellStyle name="Акцент6" xfId="245"/>
    <cellStyle name="Акцент6 2" xfId="246"/>
    <cellStyle name="Акцент6 3" xfId="247"/>
    <cellStyle name="Акцент6 3 2" xfId="248"/>
    <cellStyle name="Акцент6 3 3" xfId="249"/>
    <cellStyle name="Акцент6 3 4" xfId="250"/>
    <cellStyle name="Акцент6 3 5" xfId="251"/>
    <cellStyle name="Акцент6 4" xfId="252"/>
    <cellStyle name="Акцент6 5" xfId="253"/>
    <cellStyle name="Акцент6 6" xfId="254"/>
    <cellStyle name="Ввод " xfId="255"/>
    <cellStyle name="Ввод  2" xfId="256"/>
    <cellStyle name="Ввод  3" xfId="257"/>
    <cellStyle name="Ввод  3 2" xfId="258"/>
    <cellStyle name="Ввод  3 3" xfId="259"/>
    <cellStyle name="Ввод  3 4" xfId="260"/>
    <cellStyle name="Ввод  3 5" xfId="261"/>
    <cellStyle name="Ввод  4" xfId="262"/>
    <cellStyle name="Ввод  5" xfId="263"/>
    <cellStyle name="Ввод  6" xfId="264"/>
    <cellStyle name="Вывод" xfId="265"/>
    <cellStyle name="Вывод 2" xfId="266"/>
    <cellStyle name="Вывод 3" xfId="267"/>
    <cellStyle name="Вывод 3 2" xfId="268"/>
    <cellStyle name="Вывод 3 3" xfId="269"/>
    <cellStyle name="Вывод 3 4" xfId="270"/>
    <cellStyle name="Вывод 3 5" xfId="271"/>
    <cellStyle name="Вывод 4" xfId="272"/>
    <cellStyle name="Вывод 5" xfId="273"/>
    <cellStyle name="Вывод 6" xfId="274"/>
    <cellStyle name="Вычисление" xfId="275"/>
    <cellStyle name="Вычисление 2" xfId="276"/>
    <cellStyle name="Вычисление 3" xfId="277"/>
    <cellStyle name="Вычисление 3 2" xfId="278"/>
    <cellStyle name="Вычисление 3 3" xfId="279"/>
    <cellStyle name="Вычисление 3 4" xfId="280"/>
    <cellStyle name="Вычисление 3 5" xfId="281"/>
    <cellStyle name="Вычисление 4" xfId="282"/>
    <cellStyle name="Вычисление 5" xfId="283"/>
    <cellStyle name="Вычисление 6" xfId="284"/>
    <cellStyle name="Hyperlink" xfId="285"/>
    <cellStyle name="Currency" xfId="286"/>
    <cellStyle name="Currency [0]" xfId="287"/>
    <cellStyle name="Денежный 2" xfId="288"/>
    <cellStyle name="Денежный 2 2" xfId="289"/>
    <cellStyle name="Денежный 2 3" xfId="290"/>
    <cellStyle name="Денежный 2 4" xfId="291"/>
    <cellStyle name="Денежный 2 5" xfId="292"/>
    <cellStyle name="Денежный 3" xfId="293"/>
    <cellStyle name="Денежный 4" xfId="294"/>
    <cellStyle name="Денежный 4 10" xfId="295"/>
    <cellStyle name="Денежный 4 11" xfId="296"/>
    <cellStyle name="Денежный 4 2" xfId="297"/>
    <cellStyle name="Денежный 4 3" xfId="298"/>
    <cellStyle name="Денежный 4 4" xfId="299"/>
    <cellStyle name="Денежный 4 5" xfId="300"/>
    <cellStyle name="Денежный 4 6" xfId="301"/>
    <cellStyle name="Денежный 4 7" xfId="302"/>
    <cellStyle name="Денежный 4 8" xfId="303"/>
    <cellStyle name="Денежный 4 9" xfId="304"/>
    <cellStyle name="Заголовок 1" xfId="305"/>
    <cellStyle name="Заголовок 1 2" xfId="306"/>
    <cellStyle name="Заголовок 1 3" xfId="307"/>
    <cellStyle name="Заголовок 1 4" xfId="308"/>
    <cellStyle name="Заголовок 1 5" xfId="309"/>
    <cellStyle name="Заголовок 1 6" xfId="310"/>
    <cellStyle name="Заголовок 2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3" xfId="317"/>
    <cellStyle name="Заголовок 3 2" xfId="318"/>
    <cellStyle name="Заголовок 3 3" xfId="319"/>
    <cellStyle name="Заголовок 3 4" xfId="320"/>
    <cellStyle name="Заголовок 3 5" xfId="321"/>
    <cellStyle name="Заголовок 3 6" xfId="322"/>
    <cellStyle name="Заголовок 4" xfId="323"/>
    <cellStyle name="Заголовок 4 2" xfId="324"/>
    <cellStyle name="Заголовок 4 3" xfId="325"/>
    <cellStyle name="Заголовок 4 4" xfId="326"/>
    <cellStyle name="Заголовок 4 5" xfId="327"/>
    <cellStyle name="Заголовок 4 6" xfId="328"/>
    <cellStyle name="Итог" xfId="329"/>
    <cellStyle name="Итог 2" xfId="330"/>
    <cellStyle name="Итог 3" xfId="331"/>
    <cellStyle name="Итог 4" xfId="332"/>
    <cellStyle name="Итог 5" xfId="333"/>
    <cellStyle name="Итог 6" xfId="334"/>
    <cellStyle name="Контрольная ячейка" xfId="335"/>
    <cellStyle name="Контрольная ячейка 2" xfId="336"/>
    <cellStyle name="Контрольная ячейка 3" xfId="337"/>
    <cellStyle name="Контрольная ячейка 3 2" xfId="338"/>
    <cellStyle name="Контрольная ячейка 3 3" xfId="339"/>
    <cellStyle name="Контрольная ячейка 3 4" xfId="340"/>
    <cellStyle name="Контрольная ячейка 3 5" xfId="341"/>
    <cellStyle name="Контрольная ячейка 4" xfId="342"/>
    <cellStyle name="Контрольная ячейка 5" xfId="343"/>
    <cellStyle name="Контрольная ячейка 6" xfId="344"/>
    <cellStyle name="Название" xfId="345"/>
    <cellStyle name="Название 2" xfId="346"/>
    <cellStyle name="Название 3" xfId="347"/>
    <cellStyle name="Название 4" xfId="348"/>
    <cellStyle name="Название 5" xfId="349"/>
    <cellStyle name="Название 6" xfId="350"/>
    <cellStyle name="Нейтральный" xfId="351"/>
    <cellStyle name="Нейтральный 2" xfId="352"/>
    <cellStyle name="Нейтральный 3" xfId="353"/>
    <cellStyle name="Нейтральный 3 2" xfId="354"/>
    <cellStyle name="Нейтральный 3 3" xfId="355"/>
    <cellStyle name="Нейтральный 3 4" xfId="356"/>
    <cellStyle name="Нейтральный 3 5" xfId="357"/>
    <cellStyle name="Нейтральный 4" xfId="358"/>
    <cellStyle name="Нейтральный 5" xfId="359"/>
    <cellStyle name="Нейтральный 6" xfId="360"/>
    <cellStyle name="Обычный 10" xfId="361"/>
    <cellStyle name="Обычный 11" xfId="362"/>
    <cellStyle name="Обычный 12" xfId="363"/>
    <cellStyle name="Обычный 13" xfId="364"/>
    <cellStyle name="Обычный 14" xfId="365"/>
    <cellStyle name="Обычный 15" xfId="366"/>
    <cellStyle name="Обычный 16" xfId="367"/>
    <cellStyle name="Обычный 2" xfId="368"/>
    <cellStyle name="Обычный 2 2" xfId="369"/>
    <cellStyle name="Обычный 2 3" xfId="370"/>
    <cellStyle name="Обычный 2 4" xfId="371"/>
    <cellStyle name="Обычный 2 5" xfId="372"/>
    <cellStyle name="Обычный 2 6" xfId="373"/>
    <cellStyle name="Обычный 2 7" xfId="374"/>
    <cellStyle name="Обычный 2 8" xfId="375"/>
    <cellStyle name="Обычный 2 9" xfId="376"/>
    <cellStyle name="Обычный 23" xfId="377"/>
    <cellStyle name="Обычный 26" xfId="378"/>
    <cellStyle name="Обычный 27" xfId="379"/>
    <cellStyle name="Обычный 28" xfId="380"/>
    <cellStyle name="Обычный 29" xfId="381"/>
    <cellStyle name="Обычный 29 2" xfId="382"/>
    <cellStyle name="Обычный 29 3" xfId="383"/>
    <cellStyle name="Обычный 29 4" xfId="384"/>
    <cellStyle name="Обычный 29 5" xfId="385"/>
    <cellStyle name="Обычный 3" xfId="386"/>
    <cellStyle name="Обычный 30" xfId="387"/>
    <cellStyle name="Обычный 30 2" xfId="388"/>
    <cellStyle name="Обычный 30 3" xfId="389"/>
    <cellStyle name="Обычный 30 4" xfId="390"/>
    <cellStyle name="Обычный 30 5" xfId="391"/>
    <cellStyle name="Обычный 31" xfId="392"/>
    <cellStyle name="Обычный 31 2" xfId="393"/>
    <cellStyle name="Обычный 31 3" xfId="394"/>
    <cellStyle name="Обычный 31 4" xfId="395"/>
    <cellStyle name="Обычный 31 5" xfId="396"/>
    <cellStyle name="Обычный 32" xfId="397"/>
    <cellStyle name="Обычный 33" xfId="398"/>
    <cellStyle name="Обычный 34" xfId="399"/>
    <cellStyle name="Обычный 35" xfId="400"/>
    <cellStyle name="Обычный 36" xfId="401"/>
    <cellStyle name="Обычный 37" xfId="402"/>
    <cellStyle name="Обычный 38" xfId="403"/>
    <cellStyle name="Обычный 4" xfId="404"/>
    <cellStyle name="Обычный 4 10" xfId="405"/>
    <cellStyle name="Обычный 4 11" xfId="406"/>
    <cellStyle name="Обычный 4 2" xfId="407"/>
    <cellStyle name="Обычный 4 3" xfId="408"/>
    <cellStyle name="Обычный 4 4" xfId="409"/>
    <cellStyle name="Обычный 4 5" xfId="410"/>
    <cellStyle name="Обычный 4 6" xfId="411"/>
    <cellStyle name="Обычный 4 7" xfId="412"/>
    <cellStyle name="Обычный 4 8" xfId="413"/>
    <cellStyle name="Обычный 4 9" xfId="414"/>
    <cellStyle name="Обычный 40" xfId="415"/>
    <cellStyle name="Обычный 42" xfId="416"/>
    <cellStyle name="Обычный 43" xfId="417"/>
    <cellStyle name="Обычный 44" xfId="418"/>
    <cellStyle name="Обычный 45" xfId="419"/>
    <cellStyle name="Обычный 46" xfId="420"/>
    <cellStyle name="Обычный 47" xfId="421"/>
    <cellStyle name="Обычный 48" xfId="422"/>
    <cellStyle name="Обычный 5" xfId="423"/>
    <cellStyle name="Обычный 6" xfId="424"/>
    <cellStyle name="Обычный 7" xfId="425"/>
    <cellStyle name="Обычный 8" xfId="426"/>
    <cellStyle name="Обычный 9" xfId="427"/>
    <cellStyle name="Followed Hyperlink" xfId="428"/>
    <cellStyle name="Плохой" xfId="429"/>
    <cellStyle name="Плохой 2" xfId="430"/>
    <cellStyle name="Плохой 3" xfId="431"/>
    <cellStyle name="Плохой 3 2" xfId="432"/>
    <cellStyle name="Плохой 3 3" xfId="433"/>
    <cellStyle name="Плохой 3 4" xfId="434"/>
    <cellStyle name="Плохой 3 5" xfId="435"/>
    <cellStyle name="Плохой 4" xfId="436"/>
    <cellStyle name="Плохой 5" xfId="437"/>
    <cellStyle name="Плохой 6" xfId="438"/>
    <cellStyle name="Пояснение" xfId="439"/>
    <cellStyle name="Пояснение 2" xfId="440"/>
    <cellStyle name="Пояснение 3" xfId="441"/>
    <cellStyle name="Пояснение 4" xfId="442"/>
    <cellStyle name="Пояснение 5" xfId="443"/>
    <cellStyle name="Пояснение 6" xfId="444"/>
    <cellStyle name="Примечание" xfId="445"/>
    <cellStyle name="Примечание 2" xfId="446"/>
    <cellStyle name="Примечание 3" xfId="447"/>
    <cellStyle name="Примечание 3 2" xfId="448"/>
    <cellStyle name="Примечание 3 3" xfId="449"/>
    <cellStyle name="Примечание 3 4" xfId="450"/>
    <cellStyle name="Примечание 3 5" xfId="451"/>
    <cellStyle name="Примечание 4" xfId="452"/>
    <cellStyle name="Примечание 5" xfId="453"/>
    <cellStyle name="Примечание 6" xfId="454"/>
    <cellStyle name="Percent" xfId="455"/>
    <cellStyle name="Связанная ячейка" xfId="456"/>
    <cellStyle name="Связанная ячейка 2" xfId="457"/>
    <cellStyle name="Связанная ячейка 3" xfId="458"/>
    <cellStyle name="Связанная ячейка 4" xfId="459"/>
    <cellStyle name="Связанная ячейка 5" xfId="460"/>
    <cellStyle name="Связанная ячейка 6" xfId="461"/>
    <cellStyle name="Текст предупреждения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Comma" xfId="468"/>
    <cellStyle name="Comma [0]" xfId="469"/>
    <cellStyle name="Финансовый 2" xfId="470"/>
    <cellStyle name="Финансовый 3" xfId="471"/>
    <cellStyle name="Финансовый 4" xfId="472"/>
    <cellStyle name="Финансовый 5" xfId="473"/>
    <cellStyle name="Финансовый 6" xfId="474"/>
    <cellStyle name="Финансовый 7" xfId="475"/>
    <cellStyle name="Хороший" xfId="476"/>
    <cellStyle name="Хороший 2" xfId="477"/>
    <cellStyle name="Хороший 3" xfId="478"/>
    <cellStyle name="Хороший 3 2" xfId="479"/>
    <cellStyle name="Хороший 3 3" xfId="480"/>
    <cellStyle name="Хороший 3 4" xfId="481"/>
    <cellStyle name="Хороший 3 5" xfId="482"/>
    <cellStyle name="Хороший 4" xfId="483"/>
    <cellStyle name="Хороший 5" xfId="484"/>
    <cellStyle name="Хороший 6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tabSelected="1" zoomScale="25" zoomScaleNormal="25" zoomScaleSheetLayoutView="25" workbookViewId="0" topLeftCell="B2">
      <pane ySplit="10" topLeftCell="A12" activePane="bottomLeft" state="frozen"/>
      <selection pane="topLeft" activeCell="A9" sqref="A9"/>
      <selection pane="bottomLeft" activeCell="J18" sqref="J18"/>
    </sheetView>
  </sheetViews>
  <sheetFormatPr defaultColWidth="9.140625" defaultRowHeight="15"/>
  <cols>
    <col min="1" max="1" width="10.7109375" style="18" hidden="1" customWidth="1"/>
    <col min="2" max="2" width="9.8515625" style="1" customWidth="1"/>
    <col min="3" max="3" width="42.28125" style="12" customWidth="1"/>
    <col min="4" max="4" width="35.57421875" style="12" customWidth="1"/>
    <col min="5" max="5" width="23.28125" style="1" customWidth="1"/>
    <col min="6" max="6" width="65.00390625" style="7" customWidth="1"/>
    <col min="7" max="7" width="95.140625" style="7" customWidth="1"/>
    <col min="8" max="8" width="45.140625" style="36" customWidth="1"/>
    <col min="9" max="9" width="25.7109375" style="1" customWidth="1"/>
    <col min="10" max="10" width="21.421875" style="1" customWidth="1"/>
    <col min="11" max="12" width="30.7109375" style="4" customWidth="1"/>
    <col min="13" max="13" width="43.28125" style="4" customWidth="1"/>
    <col min="14" max="16" width="30.7109375" style="4" customWidth="1"/>
    <col min="17" max="17" width="30.57421875" style="14" customWidth="1"/>
    <col min="18" max="18" width="79.7109375" style="1" customWidth="1"/>
    <col min="19" max="19" width="96.8515625" style="1" customWidth="1"/>
    <col min="20" max="20" width="94.00390625" style="1" customWidth="1"/>
    <col min="21" max="21" width="82.8515625" style="1" customWidth="1"/>
    <col min="22" max="22" width="66.00390625" style="1" customWidth="1"/>
    <col min="23" max="16384" width="9.140625" style="1" customWidth="1"/>
  </cols>
  <sheetData>
    <row r="1" spans="1:22" ht="31.5" customHeight="1" hidden="1">
      <c r="A1" s="35"/>
      <c r="C1" s="16"/>
      <c r="G1" s="1"/>
      <c r="H1" s="1"/>
      <c r="N1" s="2"/>
      <c r="O1" s="2"/>
      <c r="P1" s="10"/>
      <c r="Q1" s="13"/>
      <c r="R1" s="10"/>
      <c r="S1" s="10"/>
      <c r="T1" s="10"/>
      <c r="V1" s="10"/>
    </row>
    <row r="2" spans="1:16" ht="30.75" customHeight="1">
      <c r="A2" s="35"/>
      <c r="C2" s="1"/>
      <c r="D2" s="1"/>
      <c r="G2" s="1"/>
      <c r="H2" s="1"/>
      <c r="J2" s="7" t="s">
        <v>25</v>
      </c>
      <c r="M2" s="1"/>
      <c r="N2" s="1"/>
      <c r="O2" s="1"/>
      <c r="P2" s="1"/>
    </row>
    <row r="3" spans="1:16" ht="30.75" customHeight="1">
      <c r="A3" s="35"/>
      <c r="C3" s="1"/>
      <c r="D3" s="1"/>
      <c r="G3" s="1"/>
      <c r="H3" s="1"/>
      <c r="J3" s="7" t="s">
        <v>26</v>
      </c>
      <c r="M3" s="1"/>
      <c r="N3" s="1"/>
      <c r="O3" s="1"/>
      <c r="P3" s="1"/>
    </row>
    <row r="4" spans="1:22" ht="31.5" customHeight="1">
      <c r="A4" s="35"/>
      <c r="H4" s="7"/>
      <c r="J4" s="7"/>
      <c r="N4" s="1"/>
      <c r="O4" s="7"/>
      <c r="P4" s="7"/>
      <c r="Q4" s="15"/>
      <c r="R4" s="7"/>
      <c r="S4" s="7"/>
      <c r="T4" s="7"/>
      <c r="V4" s="7"/>
    </row>
    <row r="5" spans="1:16" ht="30.75" customHeight="1">
      <c r="A5" s="35"/>
      <c r="C5" s="1"/>
      <c r="D5" s="1"/>
      <c r="G5" s="1"/>
      <c r="H5" s="1"/>
      <c r="J5" s="7" t="s">
        <v>27</v>
      </c>
      <c r="M5" s="1"/>
      <c r="N5" s="1"/>
      <c r="O5" s="1"/>
      <c r="P5" s="1"/>
    </row>
    <row r="6" spans="1:17" s="97" customFormat="1" ht="30.75" customHeight="1">
      <c r="A6" s="96"/>
      <c r="F6" s="98"/>
      <c r="J6" s="98" t="s">
        <v>28</v>
      </c>
      <c r="K6" s="99"/>
      <c r="L6" s="99"/>
      <c r="Q6" s="100"/>
    </row>
    <row r="7" spans="1:17" s="97" customFormat="1" ht="30.75" customHeight="1">
      <c r="A7" s="96"/>
      <c r="F7" s="98"/>
      <c r="J7" s="98" t="s">
        <v>36</v>
      </c>
      <c r="K7" s="99"/>
      <c r="L7" s="99"/>
      <c r="Q7" s="100"/>
    </row>
    <row r="8" spans="1:17" s="97" customFormat="1" ht="31.5" customHeight="1">
      <c r="A8" s="96"/>
      <c r="C8" s="101"/>
      <c r="D8" s="101"/>
      <c r="F8" s="98"/>
      <c r="K8" s="99"/>
      <c r="L8" s="99"/>
      <c r="M8" s="99"/>
      <c r="Q8" s="100"/>
    </row>
    <row r="9" spans="1:22" s="97" customFormat="1" ht="137.25" customHeight="1">
      <c r="A9" s="102"/>
      <c r="B9" s="150" t="s">
        <v>44</v>
      </c>
      <c r="C9" s="152" t="s">
        <v>38</v>
      </c>
      <c r="D9" s="154" t="s">
        <v>39</v>
      </c>
      <c r="E9" s="139" t="s">
        <v>153</v>
      </c>
      <c r="F9" s="139" t="s">
        <v>29</v>
      </c>
      <c r="G9" s="139" t="s">
        <v>34</v>
      </c>
      <c r="H9" s="155" t="s">
        <v>46</v>
      </c>
      <c r="I9" s="148" t="s">
        <v>30</v>
      </c>
      <c r="J9" s="149"/>
      <c r="K9" s="141" t="s">
        <v>60</v>
      </c>
      <c r="L9" s="142"/>
      <c r="M9" s="143"/>
      <c r="N9" s="144" t="s">
        <v>116</v>
      </c>
      <c r="O9" s="141" t="s">
        <v>61</v>
      </c>
      <c r="P9" s="143"/>
      <c r="Q9" s="146" t="s">
        <v>40</v>
      </c>
      <c r="R9" s="139" t="s">
        <v>13</v>
      </c>
      <c r="S9" s="139" t="s">
        <v>12</v>
      </c>
      <c r="T9" s="139" t="s">
        <v>185</v>
      </c>
      <c r="U9" s="137" t="s">
        <v>186</v>
      </c>
      <c r="V9" s="139" t="s">
        <v>11</v>
      </c>
    </row>
    <row r="10" spans="1:22" s="97" customFormat="1" ht="144" customHeight="1">
      <c r="A10" s="102"/>
      <c r="B10" s="151"/>
      <c r="C10" s="153"/>
      <c r="D10" s="153"/>
      <c r="E10" s="157"/>
      <c r="F10" s="140"/>
      <c r="G10" s="140"/>
      <c r="H10" s="156"/>
      <c r="I10" s="103" t="s">
        <v>37</v>
      </c>
      <c r="J10" s="104" t="s">
        <v>58</v>
      </c>
      <c r="K10" s="105" t="s">
        <v>31</v>
      </c>
      <c r="L10" s="105" t="s">
        <v>32</v>
      </c>
      <c r="M10" s="105" t="s">
        <v>35</v>
      </c>
      <c r="N10" s="145"/>
      <c r="O10" s="105" t="s">
        <v>41</v>
      </c>
      <c r="P10" s="106" t="s">
        <v>114</v>
      </c>
      <c r="Q10" s="147"/>
      <c r="R10" s="140"/>
      <c r="S10" s="140"/>
      <c r="T10" s="140"/>
      <c r="U10" s="138"/>
      <c r="V10" s="140"/>
    </row>
    <row r="11" spans="1:22" s="112" customFormat="1" ht="30">
      <c r="A11" s="102"/>
      <c r="B11" s="107">
        <v>1</v>
      </c>
      <c r="C11" s="107">
        <v>2</v>
      </c>
      <c r="D11" s="107">
        <v>3</v>
      </c>
      <c r="E11" s="107">
        <v>4</v>
      </c>
      <c r="F11" s="107">
        <v>5</v>
      </c>
      <c r="G11" s="107">
        <v>6</v>
      </c>
      <c r="H11" s="108" t="s">
        <v>47</v>
      </c>
      <c r="I11" s="109" t="s">
        <v>48</v>
      </c>
      <c r="J11" s="109" t="s">
        <v>49</v>
      </c>
      <c r="K11" s="103">
        <v>10</v>
      </c>
      <c r="L11" s="103">
        <v>11</v>
      </c>
      <c r="M11" s="107">
        <v>12</v>
      </c>
      <c r="N11" s="107">
        <v>13</v>
      </c>
      <c r="O11" s="107">
        <v>14</v>
      </c>
      <c r="P11" s="107">
        <v>15</v>
      </c>
      <c r="Q11" s="110">
        <v>16</v>
      </c>
      <c r="R11" s="107"/>
      <c r="S11" s="107"/>
      <c r="T11" s="107"/>
      <c r="U11" s="111"/>
      <c r="V11" s="107"/>
    </row>
    <row r="12" spans="1:22" s="119" customFormat="1" ht="120" customHeight="1">
      <c r="A12" s="102"/>
      <c r="B12" s="126">
        <v>1</v>
      </c>
      <c r="C12" s="113" t="s">
        <v>24</v>
      </c>
      <c r="D12" s="113" t="s">
        <v>56</v>
      </c>
      <c r="E12" s="113"/>
      <c r="F12" s="113" t="s">
        <v>84</v>
      </c>
      <c r="G12" s="113" t="s">
        <v>85</v>
      </c>
      <c r="H12" s="113" t="s">
        <v>45</v>
      </c>
      <c r="I12" s="113">
        <v>2018</v>
      </c>
      <c r="J12" s="113">
        <v>2020</v>
      </c>
      <c r="K12" s="114">
        <v>5</v>
      </c>
      <c r="L12" s="114">
        <v>5</v>
      </c>
      <c r="M12" s="115">
        <v>0</v>
      </c>
      <c r="N12" s="114">
        <v>1</v>
      </c>
      <c r="O12" s="114">
        <v>2.55</v>
      </c>
      <c r="P12" s="114">
        <v>0.7</v>
      </c>
      <c r="Q12" s="127">
        <v>0</v>
      </c>
      <c r="R12" s="113" t="s">
        <v>86</v>
      </c>
      <c r="S12" s="113" t="s">
        <v>87</v>
      </c>
      <c r="T12" s="128" t="s">
        <v>66</v>
      </c>
      <c r="U12" s="118"/>
      <c r="V12" s="113" t="s">
        <v>63</v>
      </c>
    </row>
    <row r="13" spans="1:22" s="97" customFormat="1" ht="94.5" customHeight="1">
      <c r="A13" s="102"/>
      <c r="B13" s="126">
        <v>2</v>
      </c>
      <c r="C13" s="113" t="s">
        <v>24</v>
      </c>
      <c r="D13" s="113" t="s">
        <v>56</v>
      </c>
      <c r="E13" s="113"/>
      <c r="F13" s="113" t="s">
        <v>89</v>
      </c>
      <c r="G13" s="113" t="s">
        <v>90</v>
      </c>
      <c r="H13" s="113" t="s">
        <v>45</v>
      </c>
      <c r="I13" s="113">
        <v>2018</v>
      </c>
      <c r="J13" s="113">
        <v>2023</v>
      </c>
      <c r="K13" s="114">
        <v>2.5</v>
      </c>
      <c r="L13" s="114">
        <v>2.5</v>
      </c>
      <c r="M13" s="114">
        <v>0</v>
      </c>
      <c r="N13" s="114">
        <v>1</v>
      </c>
      <c r="O13" s="114">
        <v>1.5</v>
      </c>
      <c r="P13" s="114">
        <v>0.65</v>
      </c>
      <c r="Q13" s="127">
        <v>2</v>
      </c>
      <c r="R13" s="113" t="s">
        <v>91</v>
      </c>
      <c r="S13" s="113" t="s">
        <v>92</v>
      </c>
      <c r="T13" s="113" t="s">
        <v>66</v>
      </c>
      <c r="U13" s="117"/>
      <c r="V13" s="113" t="s">
        <v>63</v>
      </c>
    </row>
    <row r="14" spans="1:22" s="119" customFormat="1" ht="90.75" customHeight="1">
      <c r="A14" s="102"/>
      <c r="B14" s="126">
        <v>3</v>
      </c>
      <c r="C14" s="113" t="s">
        <v>24</v>
      </c>
      <c r="D14" s="113" t="s">
        <v>56</v>
      </c>
      <c r="E14" s="113"/>
      <c r="F14" s="113" t="s">
        <v>93</v>
      </c>
      <c r="G14" s="113" t="s">
        <v>96</v>
      </c>
      <c r="H14" s="113" t="s">
        <v>97</v>
      </c>
      <c r="I14" s="113">
        <v>2018</v>
      </c>
      <c r="J14" s="113">
        <v>2021</v>
      </c>
      <c r="K14" s="114">
        <v>2</v>
      </c>
      <c r="L14" s="114">
        <v>2</v>
      </c>
      <c r="M14" s="115">
        <v>0</v>
      </c>
      <c r="N14" s="114">
        <v>1</v>
      </c>
      <c r="O14" s="114">
        <v>1</v>
      </c>
      <c r="P14" s="114">
        <v>1</v>
      </c>
      <c r="Q14" s="120">
        <v>0</v>
      </c>
      <c r="R14" s="116" t="s">
        <v>94</v>
      </c>
      <c r="S14" s="116" t="s">
        <v>98</v>
      </c>
      <c r="T14" s="116" t="s">
        <v>95</v>
      </c>
      <c r="U14" s="118"/>
      <c r="V14" s="113" t="s">
        <v>63</v>
      </c>
    </row>
    <row r="15" spans="1:22" s="119" customFormat="1" ht="90.75" customHeight="1">
      <c r="A15" s="102"/>
      <c r="B15" s="126">
        <v>4</v>
      </c>
      <c r="C15" s="113" t="s">
        <v>24</v>
      </c>
      <c r="D15" s="113" t="s">
        <v>56</v>
      </c>
      <c r="E15" s="113"/>
      <c r="F15" s="113" t="s">
        <v>99</v>
      </c>
      <c r="G15" s="113" t="s">
        <v>112</v>
      </c>
      <c r="H15" s="113" t="s">
        <v>45</v>
      </c>
      <c r="I15" s="113">
        <v>2018</v>
      </c>
      <c r="J15" s="113">
        <v>2021</v>
      </c>
      <c r="K15" s="114">
        <v>2</v>
      </c>
      <c r="L15" s="114">
        <v>2</v>
      </c>
      <c r="M15" s="115">
        <v>0</v>
      </c>
      <c r="N15" s="114">
        <v>1.5</v>
      </c>
      <c r="O15" s="114">
        <v>0</v>
      </c>
      <c r="P15" s="114">
        <v>1</v>
      </c>
      <c r="Q15" s="120">
        <v>3</v>
      </c>
      <c r="R15" s="116" t="s">
        <v>100</v>
      </c>
      <c r="S15" s="116" t="s">
        <v>101</v>
      </c>
      <c r="T15" s="116" t="s">
        <v>95</v>
      </c>
      <c r="U15" s="118"/>
      <c r="V15" s="113" t="s">
        <v>63</v>
      </c>
    </row>
    <row r="16" spans="1:22" s="119" customFormat="1" ht="90.75" customHeight="1">
      <c r="A16" s="102"/>
      <c r="B16" s="126">
        <v>5</v>
      </c>
      <c r="C16" s="113" t="s">
        <v>24</v>
      </c>
      <c r="D16" s="113" t="s">
        <v>56</v>
      </c>
      <c r="E16" s="113"/>
      <c r="F16" s="113" t="s">
        <v>102</v>
      </c>
      <c r="G16" s="113" t="s">
        <v>103</v>
      </c>
      <c r="H16" s="113" t="s">
        <v>45</v>
      </c>
      <c r="I16" s="113">
        <v>2018</v>
      </c>
      <c r="J16" s="113">
        <v>2021</v>
      </c>
      <c r="K16" s="114">
        <v>2</v>
      </c>
      <c r="L16" s="114">
        <v>2</v>
      </c>
      <c r="M16" s="115">
        <v>0</v>
      </c>
      <c r="N16" s="114">
        <v>1</v>
      </c>
      <c r="O16" s="114">
        <v>1</v>
      </c>
      <c r="P16" s="114">
        <v>1</v>
      </c>
      <c r="Q16" s="120">
        <v>3</v>
      </c>
      <c r="R16" s="116" t="s">
        <v>104</v>
      </c>
      <c r="S16" s="116" t="s">
        <v>105</v>
      </c>
      <c r="T16" s="116" t="s">
        <v>95</v>
      </c>
      <c r="U16" s="118"/>
      <c r="V16" s="113" t="s">
        <v>63</v>
      </c>
    </row>
    <row r="17" spans="1:22" s="119" customFormat="1" ht="111.75" customHeight="1">
      <c r="A17" s="102"/>
      <c r="B17" s="126">
        <v>6</v>
      </c>
      <c r="C17" s="113" t="s">
        <v>24</v>
      </c>
      <c r="D17" s="113" t="s">
        <v>56</v>
      </c>
      <c r="E17" s="113"/>
      <c r="F17" s="113" t="s">
        <v>106</v>
      </c>
      <c r="G17" s="113" t="s">
        <v>152</v>
      </c>
      <c r="H17" s="113" t="s">
        <v>45</v>
      </c>
      <c r="I17" s="113">
        <v>2018</v>
      </c>
      <c r="J17" s="113">
        <v>2020</v>
      </c>
      <c r="K17" s="114">
        <v>10</v>
      </c>
      <c r="L17" s="114">
        <v>10</v>
      </c>
      <c r="M17" s="115">
        <v>0</v>
      </c>
      <c r="N17" s="114">
        <v>2</v>
      </c>
      <c r="O17" s="114">
        <v>0</v>
      </c>
      <c r="P17" s="114">
        <v>1.9</v>
      </c>
      <c r="Q17" s="120">
        <v>0</v>
      </c>
      <c r="R17" s="116" t="s">
        <v>107</v>
      </c>
      <c r="S17" s="116" t="s">
        <v>108</v>
      </c>
      <c r="T17" s="116" t="s">
        <v>95</v>
      </c>
      <c r="U17" s="118"/>
      <c r="V17" s="113" t="s">
        <v>63</v>
      </c>
    </row>
    <row r="18" spans="1:22" s="119" customFormat="1" ht="111.75" customHeight="1">
      <c r="A18" s="102"/>
      <c r="B18" s="126">
        <v>7</v>
      </c>
      <c r="C18" s="113" t="s">
        <v>24</v>
      </c>
      <c r="D18" s="113" t="s">
        <v>56</v>
      </c>
      <c r="E18" s="113"/>
      <c r="F18" s="113" t="s">
        <v>109</v>
      </c>
      <c r="G18" s="113" t="s">
        <v>110</v>
      </c>
      <c r="H18" s="113" t="s">
        <v>45</v>
      </c>
      <c r="I18" s="113">
        <v>2018</v>
      </c>
      <c r="J18" s="113">
        <v>2020</v>
      </c>
      <c r="K18" s="114">
        <v>45</v>
      </c>
      <c r="L18" s="114">
        <v>45</v>
      </c>
      <c r="M18" s="114">
        <v>0</v>
      </c>
      <c r="N18" s="114">
        <v>18</v>
      </c>
      <c r="O18" s="114">
        <v>27</v>
      </c>
      <c r="P18" s="114">
        <v>18</v>
      </c>
      <c r="Q18" s="127">
        <v>13</v>
      </c>
      <c r="R18" s="116" t="s">
        <v>124</v>
      </c>
      <c r="S18" s="116" t="s">
        <v>130</v>
      </c>
      <c r="T18" s="116" t="s">
        <v>95</v>
      </c>
      <c r="U18" s="118"/>
      <c r="V18" s="113" t="s">
        <v>63</v>
      </c>
    </row>
    <row r="19" spans="1:22" s="119" customFormat="1" ht="111.75" customHeight="1">
      <c r="A19" s="102"/>
      <c r="B19" s="126">
        <v>8</v>
      </c>
      <c r="C19" s="113" t="s">
        <v>24</v>
      </c>
      <c r="D19" s="113" t="s">
        <v>56</v>
      </c>
      <c r="E19" s="113"/>
      <c r="F19" s="113" t="s">
        <v>117</v>
      </c>
      <c r="G19" s="113" t="s">
        <v>119</v>
      </c>
      <c r="H19" s="113" t="s">
        <v>45</v>
      </c>
      <c r="I19" s="113">
        <v>2019</v>
      </c>
      <c r="J19" s="113">
        <v>2020</v>
      </c>
      <c r="K19" s="114">
        <v>1.5</v>
      </c>
      <c r="L19" s="114">
        <v>1.5</v>
      </c>
      <c r="M19" s="115">
        <v>0</v>
      </c>
      <c r="N19" s="114">
        <v>1</v>
      </c>
      <c r="O19" s="114">
        <v>0</v>
      </c>
      <c r="P19" s="114">
        <v>0.75</v>
      </c>
      <c r="Q19" s="120">
        <v>2</v>
      </c>
      <c r="R19" s="113" t="s">
        <v>127</v>
      </c>
      <c r="S19" s="113" t="s">
        <v>133</v>
      </c>
      <c r="T19" s="116" t="s">
        <v>66</v>
      </c>
      <c r="U19" s="118"/>
      <c r="V19" s="113" t="s">
        <v>63</v>
      </c>
    </row>
    <row r="20" spans="1:22" s="119" customFormat="1" ht="111.75" customHeight="1">
      <c r="A20" s="102"/>
      <c r="B20" s="126">
        <v>9</v>
      </c>
      <c r="C20" s="113" t="s">
        <v>24</v>
      </c>
      <c r="D20" s="113" t="s">
        <v>56</v>
      </c>
      <c r="E20" s="113"/>
      <c r="F20" s="113" t="s">
        <v>120</v>
      </c>
      <c r="G20" s="113" t="s">
        <v>121</v>
      </c>
      <c r="H20" s="113" t="s">
        <v>45</v>
      </c>
      <c r="I20" s="113">
        <v>2019</v>
      </c>
      <c r="J20" s="113">
        <v>2020</v>
      </c>
      <c r="K20" s="114">
        <v>2</v>
      </c>
      <c r="L20" s="114">
        <v>2</v>
      </c>
      <c r="M20" s="115">
        <v>0</v>
      </c>
      <c r="N20" s="114">
        <v>1</v>
      </c>
      <c r="O20" s="114">
        <v>0</v>
      </c>
      <c r="P20" s="114">
        <v>0.9</v>
      </c>
      <c r="Q20" s="120">
        <v>3</v>
      </c>
      <c r="R20" s="113" t="s">
        <v>128</v>
      </c>
      <c r="S20" s="113" t="s">
        <v>134</v>
      </c>
      <c r="T20" s="116" t="s">
        <v>66</v>
      </c>
      <c r="U20" s="118"/>
      <c r="V20" s="113" t="s">
        <v>63</v>
      </c>
    </row>
    <row r="21" spans="1:22" s="119" customFormat="1" ht="165" customHeight="1">
      <c r="A21" s="102"/>
      <c r="B21" s="126">
        <v>10</v>
      </c>
      <c r="C21" s="113" t="s">
        <v>24</v>
      </c>
      <c r="D21" s="113" t="s">
        <v>56</v>
      </c>
      <c r="E21" s="113"/>
      <c r="F21" s="113" t="s">
        <v>122</v>
      </c>
      <c r="G21" s="113" t="s">
        <v>123</v>
      </c>
      <c r="H21" s="113" t="s">
        <v>45</v>
      </c>
      <c r="I21" s="113">
        <v>2019</v>
      </c>
      <c r="J21" s="113">
        <v>2021</v>
      </c>
      <c r="K21" s="114">
        <v>1.2</v>
      </c>
      <c r="L21" s="114">
        <v>0.6</v>
      </c>
      <c r="M21" s="115">
        <v>0.6</v>
      </c>
      <c r="N21" s="114">
        <v>0.6</v>
      </c>
      <c r="O21" s="114">
        <v>0.6</v>
      </c>
      <c r="P21" s="114">
        <v>0.6</v>
      </c>
      <c r="Q21" s="120">
        <v>0</v>
      </c>
      <c r="R21" s="113" t="s">
        <v>129</v>
      </c>
      <c r="S21" s="113" t="s">
        <v>139</v>
      </c>
      <c r="T21" s="116" t="s">
        <v>66</v>
      </c>
      <c r="U21" s="118"/>
      <c r="V21" s="113" t="s">
        <v>63</v>
      </c>
    </row>
    <row r="22" spans="1:22" s="119" customFormat="1" ht="129" customHeight="1">
      <c r="A22" s="102"/>
      <c r="B22" s="126">
        <v>11</v>
      </c>
      <c r="C22" s="113" t="s">
        <v>24</v>
      </c>
      <c r="D22" s="113" t="s">
        <v>56</v>
      </c>
      <c r="E22" s="113"/>
      <c r="F22" s="113" t="s">
        <v>135</v>
      </c>
      <c r="G22" s="113" t="s">
        <v>136</v>
      </c>
      <c r="H22" s="113" t="s">
        <v>45</v>
      </c>
      <c r="I22" s="113">
        <v>2019</v>
      </c>
      <c r="J22" s="113">
        <v>2020</v>
      </c>
      <c r="K22" s="114">
        <v>5</v>
      </c>
      <c r="L22" s="114">
        <v>5</v>
      </c>
      <c r="M22" s="115">
        <v>0</v>
      </c>
      <c r="N22" s="114">
        <v>2</v>
      </c>
      <c r="O22" s="114">
        <v>0</v>
      </c>
      <c r="P22" s="114">
        <v>1</v>
      </c>
      <c r="Q22" s="120">
        <v>5</v>
      </c>
      <c r="R22" s="116" t="s">
        <v>137</v>
      </c>
      <c r="S22" s="113" t="s">
        <v>138</v>
      </c>
      <c r="T22" s="116" t="s">
        <v>66</v>
      </c>
      <c r="U22" s="118"/>
      <c r="V22" s="113" t="s">
        <v>63</v>
      </c>
    </row>
    <row r="23" spans="1:22" s="119" customFormat="1" ht="129" customHeight="1">
      <c r="A23" s="102"/>
      <c r="B23" s="126">
        <v>12</v>
      </c>
      <c r="C23" s="113" t="s">
        <v>24</v>
      </c>
      <c r="D23" s="113" t="s">
        <v>56</v>
      </c>
      <c r="E23" s="113"/>
      <c r="F23" s="113" t="s">
        <v>140</v>
      </c>
      <c r="G23" s="113" t="s">
        <v>141</v>
      </c>
      <c r="H23" s="113" t="s">
        <v>45</v>
      </c>
      <c r="I23" s="113">
        <v>2019</v>
      </c>
      <c r="J23" s="113">
        <v>2020</v>
      </c>
      <c r="K23" s="114">
        <v>1</v>
      </c>
      <c r="L23" s="114">
        <v>1</v>
      </c>
      <c r="M23" s="115">
        <v>0</v>
      </c>
      <c r="N23" s="114">
        <v>0.6</v>
      </c>
      <c r="O23" s="114">
        <v>0</v>
      </c>
      <c r="P23" s="114">
        <v>0.55</v>
      </c>
      <c r="Q23" s="120">
        <v>1</v>
      </c>
      <c r="R23" s="116" t="s">
        <v>142</v>
      </c>
      <c r="S23" s="113" t="s">
        <v>143</v>
      </c>
      <c r="T23" s="116" t="s">
        <v>66</v>
      </c>
      <c r="U23" s="118"/>
      <c r="V23" s="113" t="s">
        <v>63</v>
      </c>
    </row>
    <row r="24" spans="1:22" s="119" customFormat="1" ht="129" customHeight="1">
      <c r="A24" s="102"/>
      <c r="B24" s="126">
        <v>13</v>
      </c>
      <c r="C24" s="113" t="s">
        <v>24</v>
      </c>
      <c r="D24" s="113" t="s">
        <v>56</v>
      </c>
      <c r="E24" s="113"/>
      <c r="F24" s="113" t="s">
        <v>144</v>
      </c>
      <c r="G24" s="113" t="s">
        <v>145</v>
      </c>
      <c r="H24" s="113" t="s">
        <v>45</v>
      </c>
      <c r="I24" s="113">
        <v>2019</v>
      </c>
      <c r="J24" s="113">
        <v>2020</v>
      </c>
      <c r="K24" s="114">
        <v>2.5</v>
      </c>
      <c r="L24" s="114">
        <v>2.5</v>
      </c>
      <c r="M24" s="115">
        <v>0</v>
      </c>
      <c r="N24" s="114">
        <v>0.5</v>
      </c>
      <c r="O24" s="114">
        <v>1</v>
      </c>
      <c r="P24" s="114">
        <v>0.5</v>
      </c>
      <c r="Q24" s="120">
        <v>4</v>
      </c>
      <c r="R24" s="116" t="s">
        <v>146</v>
      </c>
      <c r="S24" s="116" t="s">
        <v>147</v>
      </c>
      <c r="T24" s="116" t="s">
        <v>66</v>
      </c>
      <c r="U24" s="118"/>
      <c r="V24" s="113" t="s">
        <v>63</v>
      </c>
    </row>
    <row r="25" spans="1:22" s="119" customFormat="1" ht="143.25" customHeight="1">
      <c r="A25" s="102"/>
      <c r="B25" s="126">
        <v>14</v>
      </c>
      <c r="C25" s="113" t="s">
        <v>24</v>
      </c>
      <c r="D25" s="113" t="s">
        <v>56</v>
      </c>
      <c r="E25" s="113"/>
      <c r="F25" s="113" t="s">
        <v>166</v>
      </c>
      <c r="G25" s="113" t="s">
        <v>167</v>
      </c>
      <c r="H25" s="113" t="s">
        <v>45</v>
      </c>
      <c r="I25" s="113">
        <v>2019</v>
      </c>
      <c r="J25" s="113">
        <v>2020</v>
      </c>
      <c r="K25" s="114">
        <v>8</v>
      </c>
      <c r="L25" s="114">
        <v>8</v>
      </c>
      <c r="M25" s="115">
        <v>0</v>
      </c>
      <c r="N25" s="114">
        <v>8</v>
      </c>
      <c r="O25" s="114">
        <v>0</v>
      </c>
      <c r="P25" s="114">
        <v>6</v>
      </c>
      <c r="Q25" s="129">
        <v>10</v>
      </c>
      <c r="R25" s="113" t="s">
        <v>168</v>
      </c>
      <c r="S25" s="113" t="s">
        <v>169</v>
      </c>
      <c r="T25" s="116" t="s">
        <v>66</v>
      </c>
      <c r="U25" s="118"/>
      <c r="V25" s="113" t="s">
        <v>63</v>
      </c>
    </row>
    <row r="26" spans="2:23" s="97" customFormat="1" ht="90">
      <c r="B26" s="121">
        <v>14</v>
      </c>
      <c r="C26" s="121" t="s">
        <v>43</v>
      </c>
      <c r="D26" s="121"/>
      <c r="E26" s="122"/>
      <c r="F26" s="123"/>
      <c r="G26" s="122"/>
      <c r="H26" s="122"/>
      <c r="I26" s="122"/>
      <c r="J26" s="117"/>
      <c r="K26" s="124">
        <f aca="true" t="shared" si="0" ref="K26:Q26">SUM(K12:K25)</f>
        <v>89.7</v>
      </c>
      <c r="L26" s="124">
        <f t="shared" si="0"/>
        <v>89.1</v>
      </c>
      <c r="M26" s="124">
        <f t="shared" si="0"/>
        <v>0.6</v>
      </c>
      <c r="N26" s="124">
        <f t="shared" si="0"/>
        <v>39.2</v>
      </c>
      <c r="O26" s="124">
        <f t="shared" si="0"/>
        <v>34.65</v>
      </c>
      <c r="P26" s="124">
        <f t="shared" si="0"/>
        <v>34.55</v>
      </c>
      <c r="Q26" s="124">
        <f t="shared" si="0"/>
        <v>46</v>
      </c>
      <c r="R26" s="122"/>
      <c r="S26" s="122"/>
      <c r="T26" s="122"/>
      <c r="U26" s="125"/>
      <c r="V26" s="122"/>
      <c r="W26" s="96"/>
    </row>
  </sheetData>
  <sheetProtection/>
  <autoFilter ref="A11:V11"/>
  <mergeCells count="17">
    <mergeCell ref="G9:G10"/>
    <mergeCell ref="I9:J9"/>
    <mergeCell ref="B9:B10"/>
    <mergeCell ref="C9:C10"/>
    <mergeCell ref="D9:D10"/>
    <mergeCell ref="F9:F10"/>
    <mergeCell ref="H9:H10"/>
    <mergeCell ref="E9:E10"/>
    <mergeCell ref="U9:U10"/>
    <mergeCell ref="V9:V10"/>
    <mergeCell ref="K9:M9"/>
    <mergeCell ref="N9:N10"/>
    <mergeCell ref="O9:P9"/>
    <mergeCell ref="Q9:Q10"/>
    <mergeCell ref="R9:R10"/>
    <mergeCell ref="S9:S10"/>
    <mergeCell ref="T9:T10"/>
  </mergeCells>
  <printOptions/>
  <pageMargins left="0.2362204724409449" right="0.15748031496062992" top="0.3937007874015748" bottom="0.1968503937007874" header="0.31496062992125984" footer="0.15748031496062992"/>
  <pageSetup fitToWidth="2" horizontalDpi="600" verticalDpi="600" orientation="landscape" paperSize="9" scale="2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30" zoomScaleNormal="30" zoomScaleSheetLayoutView="25" zoomScalePageLayoutView="0" workbookViewId="0" topLeftCell="A1">
      <pane ySplit="7" topLeftCell="A8" activePane="bottomLeft" state="frozen"/>
      <selection pane="topLeft" activeCell="A5" sqref="A5"/>
      <selection pane="bottomLeft" activeCell="C19" sqref="C19"/>
    </sheetView>
  </sheetViews>
  <sheetFormatPr defaultColWidth="9.140625" defaultRowHeight="15"/>
  <cols>
    <col min="1" max="1" width="9.140625" style="42" customWidth="1"/>
    <col min="2" max="2" width="46.421875" style="42" customWidth="1"/>
    <col min="3" max="3" width="70.00390625" style="42" customWidth="1"/>
    <col min="4" max="4" width="56.7109375" style="42" customWidth="1"/>
    <col min="5" max="5" width="61.8515625" style="42" customWidth="1"/>
    <col min="6" max="6" width="16.57421875" style="50" customWidth="1"/>
    <col min="7" max="8" width="16.8515625" style="50" customWidth="1"/>
    <col min="9" max="9" width="14.140625" style="51" customWidth="1"/>
    <col min="10" max="10" width="70.57421875" style="42" customWidth="1"/>
    <col min="11" max="11" width="16.00390625" style="42" customWidth="1"/>
    <col min="12" max="12" width="15.28125" style="42" customWidth="1"/>
    <col min="13" max="16384" width="9.140625" style="42" customWidth="1"/>
  </cols>
  <sheetData>
    <row r="1" spans="1:12" ht="30.75">
      <c r="A1" s="37"/>
      <c r="B1" s="38"/>
      <c r="C1" s="37"/>
      <c r="D1" s="37"/>
      <c r="E1" s="37"/>
      <c r="F1" s="39"/>
      <c r="G1" s="39"/>
      <c r="H1" s="39"/>
      <c r="I1" s="40"/>
      <c r="J1" s="37"/>
      <c r="K1" s="41"/>
      <c r="L1" s="41"/>
    </row>
    <row r="2" spans="1:13" ht="30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44"/>
    </row>
    <row r="3" spans="1:13" ht="30.7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44"/>
    </row>
    <row r="4" spans="1:13" ht="30.75">
      <c r="A4" s="43"/>
      <c r="B4" s="38"/>
      <c r="C4" s="43"/>
      <c r="D4" s="43"/>
      <c r="E4" s="43"/>
      <c r="F4" s="45"/>
      <c r="G4" s="45"/>
      <c r="H4" s="45"/>
      <c r="I4" s="46"/>
      <c r="J4" s="43"/>
      <c r="K4" s="43"/>
      <c r="L4" s="44"/>
      <c r="M4" s="44"/>
    </row>
    <row r="5" spans="1:12" ht="115.5" customHeight="1">
      <c r="A5" s="160" t="s">
        <v>59</v>
      </c>
      <c r="B5" s="164" t="s">
        <v>38</v>
      </c>
      <c r="C5" s="160" t="s">
        <v>14</v>
      </c>
      <c r="D5" s="160" t="s">
        <v>15</v>
      </c>
      <c r="E5" s="160" t="s">
        <v>16</v>
      </c>
      <c r="F5" s="161" t="s">
        <v>17</v>
      </c>
      <c r="G5" s="161"/>
      <c r="H5" s="161"/>
      <c r="I5" s="159" t="s">
        <v>18</v>
      </c>
      <c r="J5" s="160" t="s">
        <v>19</v>
      </c>
      <c r="K5" s="160" t="s">
        <v>20</v>
      </c>
      <c r="L5" s="160"/>
    </row>
    <row r="6" spans="1:12" ht="298.5" customHeight="1">
      <c r="A6" s="160"/>
      <c r="B6" s="165"/>
      <c r="C6" s="160"/>
      <c r="D6" s="160"/>
      <c r="E6" s="160"/>
      <c r="F6" s="48" t="s">
        <v>31</v>
      </c>
      <c r="G6" s="48" t="s">
        <v>32</v>
      </c>
      <c r="H6" s="48" t="s">
        <v>21</v>
      </c>
      <c r="I6" s="159"/>
      <c r="J6" s="160"/>
      <c r="K6" s="47" t="s">
        <v>22</v>
      </c>
      <c r="L6" s="47" t="s">
        <v>23</v>
      </c>
    </row>
    <row r="7" spans="1:12" ht="30.75">
      <c r="A7" s="47">
        <v>1</v>
      </c>
      <c r="B7" s="57">
        <v>2</v>
      </c>
      <c r="C7" s="47">
        <v>5</v>
      </c>
      <c r="D7" s="47">
        <v>6</v>
      </c>
      <c r="E7" s="47">
        <v>7</v>
      </c>
      <c r="F7" s="47">
        <v>8</v>
      </c>
      <c r="G7" s="47">
        <v>9</v>
      </c>
      <c r="H7" s="47">
        <v>10</v>
      </c>
      <c r="I7" s="47">
        <v>11</v>
      </c>
      <c r="J7" s="47">
        <v>12</v>
      </c>
      <c r="K7" s="47">
        <v>13</v>
      </c>
      <c r="L7" s="47">
        <v>14</v>
      </c>
    </row>
    <row r="8" spans="1:12" ht="30.75">
      <c r="A8" s="47"/>
      <c r="B8" s="58"/>
      <c r="C8" s="58"/>
      <c r="D8" s="58"/>
      <c r="E8" s="58"/>
      <c r="F8" s="49"/>
      <c r="G8" s="49"/>
      <c r="H8" s="49"/>
      <c r="I8" s="59"/>
      <c r="J8" s="58"/>
      <c r="K8" s="58"/>
      <c r="L8" s="58"/>
    </row>
    <row r="9" spans="1:12" s="55" customFormat="1" ht="397.5">
      <c r="A9" s="72">
        <v>1</v>
      </c>
      <c r="B9" s="72" t="s">
        <v>24</v>
      </c>
      <c r="C9" s="72" t="s">
        <v>67</v>
      </c>
      <c r="D9" s="72" t="s">
        <v>72</v>
      </c>
      <c r="E9" s="73" t="s">
        <v>68</v>
      </c>
      <c r="F9" s="73">
        <v>500</v>
      </c>
      <c r="G9" s="73">
        <v>10</v>
      </c>
      <c r="H9" s="73">
        <v>490</v>
      </c>
      <c r="I9" s="72">
        <v>32</v>
      </c>
      <c r="J9" s="74" t="s">
        <v>71</v>
      </c>
      <c r="K9" s="75" t="s">
        <v>70</v>
      </c>
      <c r="L9" s="75" t="s">
        <v>69</v>
      </c>
    </row>
    <row r="10" spans="1:12" ht="90">
      <c r="A10" s="76"/>
      <c r="B10" s="60" t="s">
        <v>10</v>
      </c>
      <c r="C10" s="77"/>
      <c r="D10" s="77"/>
      <c r="E10" s="77"/>
      <c r="F10" s="78">
        <v>500</v>
      </c>
      <c r="G10" s="78">
        <v>10</v>
      </c>
      <c r="H10" s="78">
        <v>490</v>
      </c>
      <c r="I10" s="79">
        <v>32</v>
      </c>
      <c r="J10" s="77"/>
      <c r="K10" s="77"/>
      <c r="L10" s="77"/>
    </row>
    <row r="15" spans="1:6" ht="30.75">
      <c r="A15" s="166"/>
      <c r="B15" s="166"/>
      <c r="C15" s="166"/>
      <c r="D15" s="166"/>
      <c r="E15" s="166"/>
      <c r="F15" s="166"/>
    </row>
    <row r="16" spans="1:6" ht="30.75">
      <c r="A16" s="166"/>
      <c r="B16" s="166"/>
      <c r="C16" s="166"/>
      <c r="D16" s="166"/>
      <c r="E16" s="166"/>
      <c r="F16" s="166"/>
    </row>
    <row r="17" spans="1:6" ht="30.75">
      <c r="A17" s="20"/>
      <c r="B17" s="20"/>
      <c r="C17" s="20"/>
      <c r="D17" s="20"/>
      <c r="E17" s="22"/>
      <c r="F17" s="20"/>
    </row>
    <row r="18" spans="1:9" ht="92.25" customHeight="1">
      <c r="A18" s="67"/>
      <c r="B18" s="67"/>
      <c r="C18" s="67"/>
      <c r="D18" s="67"/>
      <c r="E18" s="68"/>
      <c r="F18" s="167"/>
      <c r="G18" s="163"/>
      <c r="H18" s="163"/>
      <c r="I18" s="163"/>
    </row>
    <row r="19" spans="1:9" ht="30.75">
      <c r="A19" s="67"/>
      <c r="B19" s="67"/>
      <c r="C19" s="67"/>
      <c r="D19" s="67"/>
      <c r="E19" s="67"/>
      <c r="F19" s="167"/>
      <c r="G19" s="163"/>
      <c r="H19" s="163"/>
      <c r="I19" s="163"/>
    </row>
    <row r="20" spans="1:9" ht="30.75">
      <c r="A20" s="69"/>
      <c r="B20" s="69"/>
      <c r="C20" s="70"/>
      <c r="D20" s="69"/>
      <c r="E20" s="71"/>
      <c r="F20" s="168"/>
      <c r="G20" s="163"/>
      <c r="H20" s="163"/>
      <c r="I20" s="163"/>
    </row>
    <row r="21" spans="1:9" ht="30.75">
      <c r="A21" s="69"/>
      <c r="B21" s="69"/>
      <c r="C21" s="69"/>
      <c r="D21" s="69"/>
      <c r="E21" s="71"/>
      <c r="F21" s="162"/>
      <c r="G21" s="163"/>
      <c r="H21" s="163"/>
      <c r="I21" s="163"/>
    </row>
    <row r="22" spans="1:6" ht="30.75">
      <c r="A22" s="31"/>
      <c r="B22" s="31"/>
      <c r="C22" s="31"/>
      <c r="D22" s="31"/>
      <c r="E22" s="32"/>
      <c r="F22" s="31"/>
    </row>
  </sheetData>
  <sheetProtection/>
  <autoFilter ref="A7:M9"/>
  <mergeCells count="17">
    <mergeCell ref="F21:I21"/>
    <mergeCell ref="B5:B6"/>
    <mergeCell ref="A15:F15"/>
    <mergeCell ref="A16:F16"/>
    <mergeCell ref="F18:I18"/>
    <mergeCell ref="F19:I19"/>
    <mergeCell ref="F20:I20"/>
    <mergeCell ref="A5:A6"/>
    <mergeCell ref="A2:L2"/>
    <mergeCell ref="A3:L3"/>
    <mergeCell ref="I5:I6"/>
    <mergeCell ref="J5:J6"/>
    <mergeCell ref="K5:L5"/>
    <mergeCell ref="C5:C6"/>
    <mergeCell ref="D5:D6"/>
    <mergeCell ref="E5:E6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40" zoomScaleNormal="40" zoomScaleSheetLayoutView="40" zoomScalePageLayoutView="0" workbookViewId="0" topLeftCell="A1">
      <selection activeCell="F7" sqref="F7"/>
    </sheetView>
  </sheetViews>
  <sheetFormatPr defaultColWidth="9.140625" defaultRowHeight="15"/>
  <cols>
    <col min="1" max="1" width="8.140625" style="21" customWidth="1"/>
    <col min="2" max="2" width="55.00390625" style="21" customWidth="1"/>
    <col min="3" max="3" width="71.8515625" style="21" customWidth="1"/>
    <col min="4" max="4" width="38.8515625" style="21" customWidth="1"/>
    <col min="5" max="5" width="24.8515625" style="33" customWidth="1"/>
    <col min="6" max="6" width="59.8515625" style="21" customWidth="1"/>
    <col min="7" max="16384" width="9.140625" style="21" customWidth="1"/>
  </cols>
  <sheetData>
    <row r="1" spans="1:6" ht="30.75">
      <c r="A1" s="166" t="s">
        <v>2</v>
      </c>
      <c r="B1" s="166"/>
      <c r="C1" s="166"/>
      <c r="D1" s="166"/>
      <c r="E1" s="166"/>
      <c r="F1" s="166"/>
    </row>
    <row r="2" spans="1:6" ht="55.5" customHeight="1">
      <c r="A2" s="166" t="s">
        <v>3</v>
      </c>
      <c r="B2" s="166"/>
      <c r="C2" s="166"/>
      <c r="D2" s="166"/>
      <c r="E2" s="166"/>
      <c r="F2" s="166"/>
    </row>
    <row r="3" spans="1:6" ht="20.25" customHeight="1" thickBot="1">
      <c r="A3" s="20"/>
      <c r="B3" s="20"/>
      <c r="C3" s="20"/>
      <c r="D3" s="20"/>
      <c r="E3" s="22"/>
      <c r="F3" s="20"/>
    </row>
    <row r="4" spans="1:6" ht="122.25">
      <c r="A4" s="23" t="s">
        <v>4</v>
      </c>
      <c r="B4" s="24" t="s">
        <v>6</v>
      </c>
      <c r="C4" s="24" t="s">
        <v>5</v>
      </c>
      <c r="D4" s="24" t="s">
        <v>7</v>
      </c>
      <c r="E4" s="25" t="s">
        <v>8</v>
      </c>
      <c r="F4" s="26" t="s">
        <v>9</v>
      </c>
    </row>
    <row r="5" spans="1:6" ht="30.75">
      <c r="A5" s="27">
        <v>1</v>
      </c>
      <c r="B5" s="28">
        <v>3</v>
      </c>
      <c r="C5" s="28">
        <v>2</v>
      </c>
      <c r="D5" s="28">
        <v>4</v>
      </c>
      <c r="E5" s="28">
        <v>5</v>
      </c>
      <c r="F5" s="29">
        <v>6</v>
      </c>
    </row>
    <row r="6" spans="1:6" ht="130.5" customHeight="1">
      <c r="A6" s="27">
        <v>1</v>
      </c>
      <c r="B6" s="82" t="s">
        <v>65</v>
      </c>
      <c r="C6" s="83" t="s">
        <v>165</v>
      </c>
      <c r="D6" s="84" t="s">
        <v>73</v>
      </c>
      <c r="E6" s="135">
        <v>127</v>
      </c>
      <c r="F6" s="85" t="s">
        <v>154</v>
      </c>
    </row>
    <row r="7" spans="1:6" ht="130.5" customHeight="1">
      <c r="A7" s="27"/>
      <c r="B7" s="82" t="s">
        <v>88</v>
      </c>
      <c r="C7" s="83" t="s">
        <v>182</v>
      </c>
      <c r="D7" s="84" t="s">
        <v>73</v>
      </c>
      <c r="E7" s="135">
        <v>20</v>
      </c>
      <c r="F7" s="85" t="s">
        <v>183</v>
      </c>
    </row>
    <row r="8" spans="1:6" ht="60.75">
      <c r="A8" s="53"/>
      <c r="B8" s="86" t="s">
        <v>10</v>
      </c>
      <c r="C8" s="87" t="s">
        <v>73</v>
      </c>
      <c r="D8" s="87" t="s">
        <v>73</v>
      </c>
      <c r="E8" s="136">
        <v>147</v>
      </c>
      <c r="F8" s="88" t="s">
        <v>73</v>
      </c>
    </row>
    <row r="9" spans="1:6" ht="30.75">
      <c r="A9" s="30"/>
      <c r="B9" s="89"/>
      <c r="C9" s="89"/>
      <c r="D9" s="89"/>
      <c r="E9" s="90"/>
      <c r="F9" s="91"/>
    </row>
  </sheetData>
  <sheetProtection/>
  <autoFilter ref="A5:F8"/>
  <mergeCells count="2">
    <mergeCell ref="A1:F1"/>
    <mergeCell ref="A2:F2"/>
  </mergeCells>
  <printOptions/>
  <pageMargins left="0.2362204724409449" right="0.2362204724409449" top="0.3937007874015748" bottom="0.3937007874015748" header="0.31496062992125984" footer="0.31496062992125984"/>
  <pageSetup fitToHeight="2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28"/>
  <sheetViews>
    <sheetView zoomScale="25" zoomScaleNormal="25" zoomScaleSheetLayoutView="25" workbookViewId="0" topLeftCell="A1">
      <pane ySplit="11" topLeftCell="A21" activePane="bottomLeft" state="frozen"/>
      <selection pane="topLeft" activeCell="A9" sqref="A9"/>
      <selection pane="bottomLeft" activeCell="K21" sqref="K21"/>
    </sheetView>
  </sheetViews>
  <sheetFormatPr defaultColWidth="9.140625" defaultRowHeight="15"/>
  <cols>
    <col min="1" max="1" width="14.8515625" style="1" customWidth="1"/>
    <col min="2" max="2" width="46.140625" style="12" customWidth="1"/>
    <col min="3" max="3" width="27.57421875" style="12" customWidth="1"/>
    <col min="4" max="4" width="20.00390625" style="1" customWidth="1"/>
    <col min="5" max="5" width="53.28125" style="1" customWidth="1"/>
    <col min="6" max="6" width="65.421875" style="7" customWidth="1"/>
    <col min="7" max="7" width="20.57421875" style="1" customWidth="1"/>
    <col min="8" max="8" width="15.7109375" style="1" customWidth="1"/>
    <col min="9" max="10" width="20.421875" style="4" customWidth="1"/>
    <col min="11" max="11" width="30.7109375" style="4" customWidth="1"/>
    <col min="12" max="12" width="23.28125" style="4" customWidth="1"/>
    <col min="13" max="13" width="22.140625" style="4" customWidth="1"/>
    <col min="14" max="14" width="30.57421875" style="14" customWidth="1"/>
    <col min="15" max="15" width="75.00390625" style="1" customWidth="1"/>
    <col min="16" max="16" width="73.421875" style="1" customWidth="1"/>
    <col min="17" max="16384" width="9.140625" style="1" customWidth="1"/>
  </cols>
  <sheetData>
    <row r="1" spans="2:16" ht="30.75">
      <c r="B1" s="16"/>
      <c r="F1" s="1"/>
      <c r="L1" s="2"/>
      <c r="M1" s="10"/>
      <c r="N1" s="13"/>
      <c r="O1" s="10"/>
      <c r="P1" s="10"/>
    </row>
    <row r="2" spans="2:13" ht="30">
      <c r="B2" s="1"/>
      <c r="C2" s="1"/>
      <c r="F2" s="1"/>
      <c r="H2" s="7" t="s">
        <v>25</v>
      </c>
      <c r="I2" s="1"/>
      <c r="J2" s="1"/>
      <c r="K2" s="1"/>
      <c r="L2" s="1"/>
      <c r="M2" s="1"/>
    </row>
    <row r="3" spans="2:13" ht="30">
      <c r="B3" s="1"/>
      <c r="C3" s="1"/>
      <c r="F3" s="1"/>
      <c r="H3" s="7" t="s">
        <v>26</v>
      </c>
      <c r="I3" s="1"/>
      <c r="J3" s="1"/>
      <c r="K3" s="1"/>
      <c r="L3" s="1"/>
      <c r="M3" s="1"/>
    </row>
    <row r="4" spans="8:16" ht="30.75">
      <c r="H4" s="7"/>
      <c r="L4" s="7"/>
      <c r="M4" s="7"/>
      <c r="N4" s="15"/>
      <c r="O4" s="7"/>
      <c r="P4" s="7"/>
    </row>
    <row r="5" spans="2:13" ht="30">
      <c r="B5" s="1"/>
      <c r="C5" s="1"/>
      <c r="E5" s="4"/>
      <c r="F5" s="1"/>
      <c r="H5" s="7" t="s">
        <v>27</v>
      </c>
      <c r="I5" s="1"/>
      <c r="J5" s="1"/>
      <c r="K5" s="1"/>
      <c r="L5" s="1"/>
      <c r="M5" s="1"/>
    </row>
    <row r="6" spans="2:13" ht="30">
      <c r="B6" s="1"/>
      <c r="C6" s="1"/>
      <c r="F6" s="1"/>
      <c r="H6" s="34" t="s">
        <v>184</v>
      </c>
      <c r="I6" s="1"/>
      <c r="J6" s="1"/>
      <c r="K6" s="1"/>
      <c r="L6" s="1"/>
      <c r="M6" s="1"/>
    </row>
    <row r="7" spans="2:13" ht="30">
      <c r="B7" s="1"/>
      <c r="C7" s="1"/>
      <c r="F7" s="1"/>
      <c r="H7" s="7" t="s">
        <v>36</v>
      </c>
      <c r="I7" s="1"/>
      <c r="J7" s="1"/>
      <c r="K7" s="1"/>
      <c r="L7" s="1"/>
      <c r="M7" s="1"/>
    </row>
    <row r="8" spans="6:13" ht="30.75">
      <c r="F8" s="1"/>
      <c r="L8" s="1"/>
      <c r="M8" s="1"/>
    </row>
    <row r="9" spans="1:16" ht="137.25" customHeight="1">
      <c r="A9" s="180" t="s">
        <v>44</v>
      </c>
      <c r="B9" s="182" t="s">
        <v>38</v>
      </c>
      <c r="C9" s="184" t="s">
        <v>62</v>
      </c>
      <c r="D9" s="173" t="s">
        <v>153</v>
      </c>
      <c r="E9" s="177" t="s">
        <v>29</v>
      </c>
      <c r="F9" s="177" t="s">
        <v>34</v>
      </c>
      <c r="G9" s="178" t="s">
        <v>30</v>
      </c>
      <c r="H9" s="179"/>
      <c r="I9" s="169" t="s">
        <v>60</v>
      </c>
      <c r="J9" s="185"/>
      <c r="K9" s="170"/>
      <c r="L9" s="169" t="s">
        <v>61</v>
      </c>
      <c r="M9" s="170"/>
      <c r="N9" s="171" t="s">
        <v>40</v>
      </c>
      <c r="O9" s="173" t="s">
        <v>13</v>
      </c>
      <c r="P9" s="175" t="s">
        <v>12</v>
      </c>
    </row>
    <row r="10" spans="1:16" ht="183">
      <c r="A10" s="181"/>
      <c r="B10" s="183"/>
      <c r="C10" s="183"/>
      <c r="D10" s="186"/>
      <c r="E10" s="174"/>
      <c r="F10" s="174"/>
      <c r="G10" s="8" t="s">
        <v>37</v>
      </c>
      <c r="H10" s="8" t="s">
        <v>42</v>
      </c>
      <c r="I10" s="9" t="s">
        <v>31</v>
      </c>
      <c r="J10" s="9" t="s">
        <v>32</v>
      </c>
      <c r="K10" s="9" t="s">
        <v>35</v>
      </c>
      <c r="L10" s="9" t="s">
        <v>41</v>
      </c>
      <c r="M10" s="9" t="s">
        <v>33</v>
      </c>
      <c r="N10" s="172"/>
      <c r="O10" s="174"/>
      <c r="P10" s="176"/>
    </row>
    <row r="11" spans="1:16" s="6" customFormat="1" ht="30">
      <c r="A11" s="52" t="s">
        <v>50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2" t="s">
        <v>49</v>
      </c>
      <c r="J11" s="52" t="s">
        <v>51</v>
      </c>
      <c r="K11" s="52" t="s">
        <v>52</v>
      </c>
      <c r="L11" s="52" t="s">
        <v>53</v>
      </c>
      <c r="M11" s="52" t="s">
        <v>54</v>
      </c>
      <c r="N11" s="19">
        <v>14</v>
      </c>
      <c r="O11" s="52" t="s">
        <v>57</v>
      </c>
      <c r="P11" s="52" t="s">
        <v>55</v>
      </c>
    </row>
    <row r="12" spans="1:18" s="6" customFormat="1" ht="129.75" customHeight="1">
      <c r="A12" s="11">
        <v>1</v>
      </c>
      <c r="B12" s="17" t="s">
        <v>24</v>
      </c>
      <c r="C12" s="17" t="s">
        <v>56</v>
      </c>
      <c r="D12" s="17"/>
      <c r="E12" s="17" t="s">
        <v>74</v>
      </c>
      <c r="F12" s="17" t="s">
        <v>83</v>
      </c>
      <c r="G12" s="81">
        <v>2018</v>
      </c>
      <c r="H12" s="81">
        <v>2019</v>
      </c>
      <c r="I12" s="3">
        <v>80</v>
      </c>
      <c r="J12" s="3">
        <v>30</v>
      </c>
      <c r="K12" s="3">
        <v>50</v>
      </c>
      <c r="L12" s="3">
        <v>75</v>
      </c>
      <c r="M12" s="3">
        <v>5</v>
      </c>
      <c r="N12" s="66">
        <v>10</v>
      </c>
      <c r="O12" s="17" t="s">
        <v>76</v>
      </c>
      <c r="P12" s="17" t="s">
        <v>75</v>
      </c>
      <c r="R12" s="54"/>
    </row>
    <row r="13" spans="1:18" s="6" customFormat="1" ht="129.75" customHeight="1">
      <c r="A13" s="92">
        <v>2</v>
      </c>
      <c r="B13" s="17" t="s">
        <v>24</v>
      </c>
      <c r="C13" s="17" t="s">
        <v>56</v>
      </c>
      <c r="D13" s="17"/>
      <c r="E13" s="113" t="s">
        <v>78</v>
      </c>
      <c r="F13" s="113" t="s">
        <v>81</v>
      </c>
      <c r="G13" s="81">
        <v>2018</v>
      </c>
      <c r="H13" s="81">
        <v>2019</v>
      </c>
      <c r="I13" s="3">
        <v>2</v>
      </c>
      <c r="J13" s="3">
        <v>2</v>
      </c>
      <c r="K13" s="93">
        <v>0</v>
      </c>
      <c r="L13" s="93">
        <v>1.9</v>
      </c>
      <c r="M13" s="93">
        <v>0.1</v>
      </c>
      <c r="N13" s="95">
        <v>4</v>
      </c>
      <c r="O13" s="113" t="s">
        <v>79</v>
      </c>
      <c r="P13" s="113" t="s">
        <v>80</v>
      </c>
      <c r="R13" s="54"/>
    </row>
    <row r="14" spans="1:18" s="6" customFormat="1" ht="129.75" customHeight="1">
      <c r="A14" s="92">
        <v>3</v>
      </c>
      <c r="B14" s="17" t="s">
        <v>24</v>
      </c>
      <c r="C14" s="17" t="s">
        <v>56</v>
      </c>
      <c r="D14" s="17"/>
      <c r="E14" s="113" t="s">
        <v>115</v>
      </c>
      <c r="F14" s="113" t="s">
        <v>118</v>
      </c>
      <c r="G14" s="80">
        <v>2019</v>
      </c>
      <c r="H14" s="80">
        <v>2019</v>
      </c>
      <c r="I14" s="3">
        <v>3</v>
      </c>
      <c r="J14" s="3">
        <v>3</v>
      </c>
      <c r="K14" s="93">
        <v>0</v>
      </c>
      <c r="L14" s="93">
        <v>0</v>
      </c>
      <c r="M14" s="93">
        <v>3</v>
      </c>
      <c r="N14" s="95">
        <v>5</v>
      </c>
      <c r="O14" s="113" t="s">
        <v>126</v>
      </c>
      <c r="P14" s="113" t="s">
        <v>132</v>
      </c>
      <c r="R14" s="54"/>
    </row>
    <row r="15" spans="1:18" s="6" customFormat="1" ht="172.5" customHeight="1">
      <c r="A15" s="11">
        <v>4</v>
      </c>
      <c r="B15" s="17" t="s">
        <v>24</v>
      </c>
      <c r="C15" s="17" t="s">
        <v>56</v>
      </c>
      <c r="D15" s="17"/>
      <c r="E15" s="113" t="s">
        <v>77</v>
      </c>
      <c r="F15" s="113" t="s">
        <v>82</v>
      </c>
      <c r="G15" s="113">
        <v>2018</v>
      </c>
      <c r="H15" s="113">
        <v>2019</v>
      </c>
      <c r="I15" s="114">
        <v>1.1</v>
      </c>
      <c r="J15" s="114">
        <v>1.1</v>
      </c>
      <c r="K15" s="114">
        <v>0</v>
      </c>
      <c r="L15" s="114">
        <v>1</v>
      </c>
      <c r="M15" s="114">
        <v>0.1</v>
      </c>
      <c r="N15" s="95">
        <v>0</v>
      </c>
      <c r="O15" s="113" t="s">
        <v>159</v>
      </c>
      <c r="P15" s="113" t="s">
        <v>160</v>
      </c>
      <c r="R15" s="54"/>
    </row>
    <row r="16" spans="1:18" s="6" customFormat="1" ht="110.25" customHeight="1">
      <c r="A16" s="92">
        <v>5</v>
      </c>
      <c r="B16" s="17" t="s">
        <v>24</v>
      </c>
      <c r="C16" s="17" t="s">
        <v>56</v>
      </c>
      <c r="D16" s="17"/>
      <c r="E16" s="113" t="s">
        <v>111</v>
      </c>
      <c r="F16" s="113" t="s">
        <v>113</v>
      </c>
      <c r="G16" s="113">
        <v>2019</v>
      </c>
      <c r="H16" s="113">
        <v>2020</v>
      </c>
      <c r="I16" s="114">
        <v>2.5</v>
      </c>
      <c r="J16" s="114">
        <v>2.5</v>
      </c>
      <c r="K16" s="115">
        <v>0</v>
      </c>
      <c r="L16" s="93">
        <v>0</v>
      </c>
      <c r="M16" s="93">
        <v>2.5</v>
      </c>
      <c r="N16" s="95">
        <v>3</v>
      </c>
      <c r="O16" s="113" t="s">
        <v>125</v>
      </c>
      <c r="P16" s="113" t="s">
        <v>131</v>
      </c>
      <c r="R16" s="54"/>
    </row>
    <row r="17" spans="1:18" s="6" customFormat="1" ht="124.5" customHeight="1">
      <c r="A17" s="92">
        <v>6</v>
      </c>
      <c r="B17" s="17" t="s">
        <v>24</v>
      </c>
      <c r="C17" s="17" t="s">
        <v>56</v>
      </c>
      <c r="D17" s="131"/>
      <c r="E17" s="113" t="s">
        <v>148</v>
      </c>
      <c r="F17" s="113" t="s">
        <v>149</v>
      </c>
      <c r="G17" s="113">
        <v>2019</v>
      </c>
      <c r="H17" s="113">
        <v>2020</v>
      </c>
      <c r="I17" s="114">
        <v>17</v>
      </c>
      <c r="J17" s="114">
        <v>17</v>
      </c>
      <c r="K17" s="115">
        <v>0</v>
      </c>
      <c r="L17" s="93">
        <v>0</v>
      </c>
      <c r="M17" s="93">
        <v>17</v>
      </c>
      <c r="N17" s="95">
        <v>0</v>
      </c>
      <c r="O17" s="113" t="s">
        <v>150</v>
      </c>
      <c r="P17" s="113" t="s">
        <v>151</v>
      </c>
      <c r="R17" s="54"/>
    </row>
    <row r="18" spans="1:18" s="6" customFormat="1" ht="170.25" customHeight="1">
      <c r="A18" s="92">
        <v>7</v>
      </c>
      <c r="B18" s="17" t="s">
        <v>24</v>
      </c>
      <c r="C18" s="17" t="s">
        <v>56</v>
      </c>
      <c r="D18" s="131"/>
      <c r="E18" s="132" t="s">
        <v>155</v>
      </c>
      <c r="F18" s="113" t="s">
        <v>156</v>
      </c>
      <c r="G18" s="113">
        <v>2019</v>
      </c>
      <c r="H18" s="113">
        <v>2019</v>
      </c>
      <c r="I18" s="130">
        <v>1</v>
      </c>
      <c r="J18" s="130">
        <v>1</v>
      </c>
      <c r="K18" s="133">
        <v>0</v>
      </c>
      <c r="L18" s="93">
        <v>0</v>
      </c>
      <c r="M18" s="93">
        <v>1</v>
      </c>
      <c r="N18" s="95">
        <v>0</v>
      </c>
      <c r="O18" s="113" t="s">
        <v>157</v>
      </c>
      <c r="P18" s="113" t="s">
        <v>158</v>
      </c>
      <c r="R18" s="54"/>
    </row>
    <row r="19" spans="1:18" s="6" customFormat="1" ht="124.5" customHeight="1">
      <c r="A19" s="92">
        <v>8</v>
      </c>
      <c r="B19" s="17" t="s">
        <v>24</v>
      </c>
      <c r="C19" s="17" t="s">
        <v>56</v>
      </c>
      <c r="D19" s="131"/>
      <c r="E19" s="132" t="s">
        <v>161</v>
      </c>
      <c r="F19" s="132" t="s">
        <v>162</v>
      </c>
      <c r="G19" s="113">
        <v>2018</v>
      </c>
      <c r="H19" s="113">
        <v>2019</v>
      </c>
      <c r="I19" s="130">
        <v>1.5</v>
      </c>
      <c r="J19" s="130">
        <v>1.5</v>
      </c>
      <c r="K19" s="133">
        <v>0</v>
      </c>
      <c r="L19" s="93">
        <v>0</v>
      </c>
      <c r="M19" s="93">
        <v>1.5</v>
      </c>
      <c r="N19" s="95">
        <v>3</v>
      </c>
      <c r="O19" s="113" t="s">
        <v>163</v>
      </c>
      <c r="P19" s="113" t="s">
        <v>164</v>
      </c>
      <c r="R19" s="54"/>
    </row>
    <row r="20" spans="1:18" s="6" customFormat="1" ht="124.5" customHeight="1">
      <c r="A20" s="92">
        <v>9</v>
      </c>
      <c r="B20" s="17" t="s">
        <v>24</v>
      </c>
      <c r="C20" s="17" t="s">
        <v>56</v>
      </c>
      <c r="D20" s="131"/>
      <c r="E20" s="132" t="s">
        <v>170</v>
      </c>
      <c r="F20" s="113" t="s">
        <v>171</v>
      </c>
      <c r="G20" s="113">
        <v>2019</v>
      </c>
      <c r="H20" s="113">
        <v>2019</v>
      </c>
      <c r="I20" s="130">
        <v>1</v>
      </c>
      <c r="J20" s="130">
        <v>1</v>
      </c>
      <c r="K20" s="133">
        <v>0</v>
      </c>
      <c r="L20" s="93">
        <v>0</v>
      </c>
      <c r="M20" s="93">
        <v>1</v>
      </c>
      <c r="N20" s="95">
        <v>0</v>
      </c>
      <c r="O20" s="134" t="s">
        <v>172</v>
      </c>
      <c r="P20" s="134" t="s">
        <v>173</v>
      </c>
      <c r="R20" s="54"/>
    </row>
    <row r="21" spans="1:18" s="6" customFormat="1" ht="124.5" customHeight="1">
      <c r="A21" s="92">
        <v>10</v>
      </c>
      <c r="B21" s="17" t="s">
        <v>24</v>
      </c>
      <c r="C21" s="17" t="s">
        <v>56</v>
      </c>
      <c r="D21" s="131"/>
      <c r="E21" s="132" t="s">
        <v>174</v>
      </c>
      <c r="F21" s="132" t="s">
        <v>175</v>
      </c>
      <c r="G21" s="113">
        <v>2012</v>
      </c>
      <c r="H21" s="113">
        <v>2019</v>
      </c>
      <c r="I21" s="130">
        <v>1.5</v>
      </c>
      <c r="J21" s="130">
        <v>1.5</v>
      </c>
      <c r="K21" s="133">
        <v>0</v>
      </c>
      <c r="L21" s="93">
        <v>0</v>
      </c>
      <c r="M21" s="93">
        <v>1.5</v>
      </c>
      <c r="N21" s="95">
        <v>3</v>
      </c>
      <c r="O21" s="113" t="s">
        <v>176</v>
      </c>
      <c r="P21" s="113" t="s">
        <v>177</v>
      </c>
      <c r="R21" s="54"/>
    </row>
    <row r="22" spans="1:18" s="6" customFormat="1" ht="124.5" customHeight="1">
      <c r="A22" s="92">
        <v>11</v>
      </c>
      <c r="B22" s="17" t="s">
        <v>24</v>
      </c>
      <c r="C22" s="17" t="s">
        <v>56</v>
      </c>
      <c r="D22" s="131"/>
      <c r="E22" s="132" t="s">
        <v>178</v>
      </c>
      <c r="F22" s="132" t="s">
        <v>179</v>
      </c>
      <c r="G22" s="113">
        <v>2019</v>
      </c>
      <c r="H22" s="113">
        <v>2019</v>
      </c>
      <c r="I22" s="130">
        <v>12</v>
      </c>
      <c r="J22" s="130">
        <v>12</v>
      </c>
      <c r="K22" s="133">
        <v>0</v>
      </c>
      <c r="L22" s="93">
        <v>0</v>
      </c>
      <c r="M22" s="93">
        <v>12</v>
      </c>
      <c r="N22" s="95">
        <v>0</v>
      </c>
      <c r="O22" s="113" t="s">
        <v>180</v>
      </c>
      <c r="P22" s="113" t="s">
        <v>181</v>
      </c>
      <c r="R22" s="54"/>
    </row>
    <row r="23" spans="1:18" s="6" customFormat="1" ht="60" customHeight="1">
      <c r="A23" s="92"/>
      <c r="B23" s="131"/>
      <c r="C23" s="131"/>
      <c r="D23" s="131"/>
      <c r="E23" s="132"/>
      <c r="F23" s="132"/>
      <c r="G23" s="80"/>
      <c r="H23" s="80"/>
      <c r="I23" s="93"/>
      <c r="J23" s="93"/>
      <c r="K23" s="94"/>
      <c r="L23" s="93"/>
      <c r="M23" s="93"/>
      <c r="N23" s="95"/>
      <c r="O23" s="113"/>
      <c r="P23" s="113"/>
      <c r="R23" s="54"/>
    </row>
    <row r="24" spans="1:16" s="55" customFormat="1" ht="90">
      <c r="A24" s="61" t="s">
        <v>52</v>
      </c>
      <c r="B24" s="62" t="s">
        <v>43</v>
      </c>
      <c r="C24" s="62"/>
      <c r="D24" s="63"/>
      <c r="E24" s="64"/>
      <c r="F24" s="64"/>
      <c r="G24" s="56"/>
      <c r="H24" s="56"/>
      <c r="I24" s="65">
        <f aca="true" t="shared" si="0" ref="I24:N24">SUM(I12:I22)</f>
        <v>122.6</v>
      </c>
      <c r="J24" s="65">
        <f t="shared" si="0"/>
        <v>72.6</v>
      </c>
      <c r="K24" s="65">
        <f t="shared" si="0"/>
        <v>50</v>
      </c>
      <c r="L24" s="65">
        <f t="shared" si="0"/>
        <v>77.9</v>
      </c>
      <c r="M24" s="65">
        <f t="shared" si="0"/>
        <v>44.7</v>
      </c>
      <c r="N24" s="65">
        <f t="shared" si="0"/>
        <v>28</v>
      </c>
      <c r="O24" s="56"/>
      <c r="P24" s="56"/>
    </row>
    <row r="27" ht="30.75">
      <c r="P27" s="55" t="s">
        <v>64</v>
      </c>
    </row>
    <row r="28" ht="30.75">
      <c r="F28" s="34" t="s">
        <v>64</v>
      </c>
    </row>
  </sheetData>
  <sheetProtection/>
  <autoFilter ref="A11:P24"/>
  <mergeCells count="12">
    <mergeCell ref="A9:A10"/>
    <mergeCell ref="B9:B10"/>
    <mergeCell ref="C9:C10"/>
    <mergeCell ref="E9:E10"/>
    <mergeCell ref="I9:K9"/>
    <mergeCell ref="D9:D10"/>
    <mergeCell ref="L9:M9"/>
    <mergeCell ref="N9:N10"/>
    <mergeCell ref="O9:O10"/>
    <mergeCell ref="P9:P10"/>
    <mergeCell ref="F9:F10"/>
    <mergeCell ref="G9:H9"/>
  </mergeCells>
  <printOptions/>
  <pageMargins left="0.2362204724409449" right="0.15748031496062992" top="0.7480314960629921" bottom="0.1968503937007874" header="0.31496062992125984" footer="0.15748031496062992"/>
  <pageSetup fitToHeight="60" fitToWidth="2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Евгения Телегина</cp:lastModifiedBy>
  <cp:lastPrinted>2020-01-10T06:00:30Z</cp:lastPrinted>
  <dcterms:created xsi:type="dcterms:W3CDTF">2012-08-08T12:22:44Z</dcterms:created>
  <dcterms:modified xsi:type="dcterms:W3CDTF">2020-01-21T06:43:42Z</dcterms:modified>
  <cp:category/>
  <cp:version/>
  <cp:contentType/>
  <cp:contentStatus/>
</cp:coreProperties>
</file>